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A6618898-ABFB-48AD-80FF-A19D836B713B}" xr6:coauthVersionLast="47" xr6:coauthVersionMax="47" xr10:uidLastSave="{00000000-0000-0000-0000-000000000000}"/>
  <bookViews>
    <workbookView xWindow="-120" yWindow="-120" windowWidth="29040" windowHeight="15840" xr2:uid="{94FEBDFA-4F3D-4016-9489-79086EF7DC9F}"/>
  </bookViews>
  <sheets>
    <sheet name="1.1.2" sheetId="1" r:id="rId1"/>
  </sheets>
  <definedNames>
    <definedName name="_xlnm._FilterDatabase" localSheetId="0" hidden="1">'1.1.2'!$A$8:$NI$261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Area" localSheetId="0">'1.1.2'!$A$1:$F$261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5" i="1" l="1"/>
  <c r="E53" i="1"/>
  <c r="F53" i="1"/>
  <c r="F123" i="1"/>
  <c r="F218" i="1"/>
  <c r="F199" i="1"/>
  <c r="F185" i="1"/>
  <c r="F221" i="1"/>
  <c r="F101" i="1"/>
  <c r="F167" i="1"/>
  <c r="F151" i="1"/>
  <c r="F35" i="1"/>
  <c r="F243" i="1"/>
  <c r="F86" i="1"/>
  <c r="F137" i="1"/>
  <c r="F9" i="1"/>
  <c r="F261" i="1"/>
  <c r="E243" i="1"/>
  <c r="D243" i="1"/>
  <c r="E221" i="1"/>
  <c r="D221" i="1"/>
  <c r="E218" i="1"/>
  <c r="D218" i="1"/>
  <c r="E199" i="1"/>
  <c r="D199" i="1"/>
  <c r="E185" i="1"/>
  <c r="D185" i="1"/>
  <c r="E167" i="1"/>
  <c r="D167" i="1"/>
  <c r="E151" i="1"/>
  <c r="D151" i="1"/>
  <c r="E137" i="1"/>
  <c r="D137" i="1"/>
  <c r="E135" i="1"/>
  <c r="D135" i="1"/>
  <c r="E123" i="1"/>
  <c r="D123" i="1"/>
  <c r="E101" i="1"/>
  <c r="D101" i="1"/>
  <c r="E86" i="1"/>
  <c r="D86" i="1"/>
  <c r="D53" i="1"/>
  <c r="E35" i="1"/>
  <c r="D35" i="1"/>
  <c r="E9" i="1"/>
  <c r="D9" i="1"/>
  <c r="D261" i="1"/>
  <c r="E261" i="1"/>
</calcChain>
</file>

<file path=xl/sharedStrings.xml><?xml version="1.0" encoding="utf-8"?>
<sst xmlns="http://schemas.openxmlformats.org/spreadsheetml/2006/main" count="264" uniqueCount="255">
  <si>
    <t>ГБУЗ КО "Багратионовская ЦРБ"</t>
  </si>
  <si>
    <t>ФАП Партизанский</t>
  </si>
  <si>
    <t>ФАП Совхозный</t>
  </si>
  <si>
    <t>ФАП Южный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</si>
  <si>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</si>
  <si>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</si>
  <si>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</si>
  <si>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</si>
  <si>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</si>
  <si>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</si>
  <si>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</si>
  <si>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</si>
  <si>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</si>
  <si>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</si>
  <si>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</si>
  <si>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</si>
  <si>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</si>
  <si>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</si>
  <si>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</si>
  <si>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</si>
  <si>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</si>
  <si>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</si>
  <si>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</si>
  <si>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ФАП п.Светлое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</si>
  <si>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</si>
  <si>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</si>
  <si>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</si>
  <si>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</si>
  <si>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</si>
  <si>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</si>
  <si>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</si>
  <si>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</si>
  <si>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</si>
  <si>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</si>
  <si>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</si>
  <si>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</si>
  <si>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</si>
  <si>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</si>
  <si>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</si>
  <si>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</si>
  <si>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</si>
  <si>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</si>
  <si>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</si>
  <si>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</si>
  <si>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</si>
  <si>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</si>
  <si>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</si>
  <si>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</si>
  <si>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</si>
  <si>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</si>
  <si>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</si>
  <si>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ФАП Заозерский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</si>
  <si>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</si>
  <si>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</si>
  <si>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</si>
  <si>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</si>
  <si>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</si>
  <si>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</si>
  <si>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</si>
  <si>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</si>
  <si>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</si>
  <si>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</si>
  <si>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</si>
  <si>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</si>
  <si>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</si>
  <si>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</si>
  <si>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</si>
  <si>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</si>
  <si>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</si>
  <si>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</si>
  <si>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</si>
  <si>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</si>
  <si>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</si>
  <si>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</si>
  <si>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</si>
  <si>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</si>
  <si>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</si>
  <si>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</si>
  <si>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</si>
  <si>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</si>
  <si>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</si>
  <si>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</si>
  <si>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</si>
  <si>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</si>
  <si>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</si>
  <si>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</si>
  <si>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</si>
  <si>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</si>
  <si>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</si>
  <si>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</si>
  <si>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</si>
  <si>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</si>
  <si>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</si>
  <si>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</si>
  <si>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</si>
  <si>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</si>
  <si>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</si>
  <si>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</si>
  <si>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</si>
  <si>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</si>
  <si>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</si>
  <si>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</si>
  <si>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</si>
  <si>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</si>
  <si>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</si>
  <si>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</si>
  <si>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</si>
  <si>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</si>
  <si>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</si>
  <si>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</si>
  <si>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</si>
  <si>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</si>
  <si>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</si>
  <si>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</si>
  <si>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</si>
  <si>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</si>
  <si>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</si>
  <si>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</si>
  <si>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</si>
  <si>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</si>
  <si>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</si>
  <si>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</si>
  <si>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</si>
  <si>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</si>
  <si>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</si>
  <si>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</si>
  <si>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</si>
  <si>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</si>
  <si>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</si>
  <si>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</si>
  <si>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</si>
  <si>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</si>
  <si>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</si>
  <si>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</si>
  <si>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</si>
  <si>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</si>
  <si>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</si>
  <si>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</si>
  <si>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</si>
  <si>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</si>
  <si>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</si>
  <si>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</si>
  <si>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</si>
  <si>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</si>
  <si>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</si>
  <si>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</si>
  <si>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</si>
  <si>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</si>
  <si>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</si>
  <si>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</si>
  <si>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</si>
  <si>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</si>
  <si>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</si>
  <si>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</si>
  <si>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</si>
  <si>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</si>
  <si>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</si>
  <si>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</si>
  <si>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</si>
  <si>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</si>
  <si>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</si>
  <si>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</si>
  <si>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</si>
  <si>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</si>
  <si>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</si>
  <si>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</si>
  <si>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</si>
  <si>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</si>
  <si>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</si>
  <si>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</si>
  <si>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</si>
  <si>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</si>
  <si>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</si>
  <si>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</si>
  <si>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</si>
  <si>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</si>
  <si>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</si>
  <si>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</si>
  <si>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</si>
  <si>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</si>
  <si>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</si>
  <si>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</si>
  <si>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</si>
  <si>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</si>
  <si>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</si>
  <si>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</si>
  <si>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</si>
  <si>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</si>
  <si>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</si>
  <si>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</si>
  <si>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</si>
  <si>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</si>
  <si>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</si>
  <si>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</si>
  <si>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</si>
  <si>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</si>
  <si>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</si>
  <si>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</si>
  <si>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</si>
  <si>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</si>
  <si>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</si>
  <si>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</si>
  <si>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</si>
  <si>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</si>
  <si>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</si>
  <si>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</si>
  <si>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</si>
  <si>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</si>
  <si>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</si>
  <si>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</si>
  <si>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</si>
  <si>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</si>
  <si>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</si>
  <si>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</si>
  <si>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</si>
  <si>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</si>
  <si>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</si>
  <si>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</si>
  <si>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</si>
  <si>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</si>
  <si>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 xml:space="preserve">ФАП Березовский </t>
  </si>
  <si>
    <t xml:space="preserve">ФАП Владимировский </t>
  </si>
  <si>
    <t xml:space="preserve">ФАП Медовский </t>
  </si>
  <si>
    <t xml:space="preserve">ФАП Надеждинский </t>
  </si>
  <si>
    <t xml:space="preserve">ФАП Гвардейский </t>
  </si>
  <si>
    <t xml:space="preserve">ФАП Новоселовский </t>
  </si>
  <si>
    <t xml:space="preserve">ФАП Октябрьский </t>
  </si>
  <si>
    <t xml:space="preserve">ФАП Победенский </t>
  </si>
  <si>
    <t xml:space="preserve">ФАП Пограничный </t>
  </si>
  <si>
    <t xml:space="preserve">ФАП Подгорненский </t>
  </si>
  <si>
    <t xml:space="preserve">ФАП Пушкинский </t>
  </si>
  <si>
    <t xml:space="preserve">ФАП Северный </t>
  </si>
  <si>
    <t xml:space="preserve">ФАП Тишинский </t>
  </si>
  <si>
    <t xml:space="preserve">ФАП Чеховский </t>
  </si>
  <si>
    <t xml:space="preserve">ФАП Славяновский </t>
  </si>
  <si>
    <t xml:space="preserve">ФАП Раздольненский </t>
  </si>
  <si>
    <t xml:space="preserve">ФАП Отважненский </t>
  </si>
  <si>
    <t xml:space="preserve">ФАП Дубровский </t>
  </si>
  <si>
    <t xml:space="preserve">ФАП Рябиновский </t>
  </si>
  <si>
    <t xml:space="preserve">ФАП Побережский </t>
  </si>
  <si>
    <t xml:space="preserve">ФАП Ново-Московский </t>
  </si>
  <si>
    <t xml:space="preserve">ФАП Пятидорожный </t>
  </si>
  <si>
    <t>ОФС, тыс.руб.</t>
  </si>
  <si>
    <t>ОМП</t>
  </si>
  <si>
    <t>Численность обслуживаемого 
населения</t>
  </si>
  <si>
    <t>Наименование МО/ФАП</t>
  </si>
  <si>
    <t>Всего:</t>
  </si>
  <si>
    <t>№ п/п</t>
  </si>
  <si>
    <t>Код МО</t>
  </si>
  <si>
    <t>Посещения с иными целями</t>
  </si>
  <si>
    <t>ФАП п. Холмогоровка</t>
  </si>
  <si>
    <t>Объемы оказания амбулаторной  медицинской помощи и объемы финансовых средств в разрезе фельдшерско-акушерских пунктов, оказывающих амбулаторную медицинскую помощь в рамках базовой программы ОМС на 2025 год</t>
  </si>
  <si>
    <t>к Выписке из Протокола заседания № 13</t>
  </si>
  <si>
    <t>Комиссии от 27.12.2024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</si>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</sst>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\ ##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9" fillId="0" borderId="0" xfId="0" applyFont="1"/>
    <xf numFmtId="4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BA72-F6CB-4839-BE1E-D2586770D685}">
  <sheetPr>
    <outlinePr summaryBelow="0"/>
    <pageSetUpPr fitToPage="1"/>
  </sheetPr>
  <dimension ref="A1:NI261"/>
  <sheetViews>
    <sheetView tabSelected="1" zoomScaleNormal="100" zoomScaleSheetLayoutView="50" workbookViewId="0">
      <selection activeCell="F2" sqref="F2"/>
    </sheetView>
  </sheetViews>
  <sheetFormatPr defaultRowHeight="15.75" outlineLevelRow="1" x14ac:dyDescent="0.25"/>
  <cols>
    <col min="1" max="1" width="6.140625" style="7" customWidth="1"/>
    <col min="2" max="2" width="8.140625" style="1" hidden="1" customWidth="1"/>
    <col min="3" max="3" width="44" style="2" customWidth="1"/>
    <col min="4" max="4" width="18.85546875" style="1" customWidth="1"/>
    <col min="5" max="5" width="14.5703125" style="3" customWidth="1"/>
    <col min="6" max="6" width="16.85546875" style="42" customWidth="1"/>
    <col min="7" max="7" width="13.5703125" customWidth="1"/>
    <col min="8" max="16384" width="9.140625" style="1"/>
  </cols>
  <sheetData>
    <row r="1" spans="1:7" x14ac:dyDescent="0.25">
      <c r="F1" s="4" t="s">
        <v>254</v>
      </c>
    </row>
    <row r="2" spans="1:7" x14ac:dyDescent="0.25">
      <c r="F2" s="4" t="s">
        <v>252</v>
      </c>
    </row>
    <row r="3" spans="1:7" x14ac:dyDescent="0.25">
      <c r="F3" s="4" t="s">
        <v>253</v>
      </c>
    </row>
    <row r="4" spans="1:7" ht="73.5" customHeight="1" x14ac:dyDescent="0.25">
      <c r="A4" s="45" t="s">
        <v>251</v>
      </c>
      <c r="B4" s="45"/>
      <c r="C4" s="45"/>
      <c r="D4" s="45"/>
      <c r="E4" s="45"/>
      <c r="F4" s="45"/>
    </row>
    <row r="5" spans="1:7" x14ac:dyDescent="0.25">
      <c r="E5" s="5"/>
      <c r="F5" s="6"/>
    </row>
    <row r="6" spans="1:7" x14ac:dyDescent="0.25">
      <c r="E6" s="5"/>
      <c r="F6" s="6"/>
    </row>
    <row r="7" spans="1:7" ht="21" customHeight="1" x14ac:dyDescent="0.25">
      <c r="A7" s="44" t="s">
        <v>247</v>
      </c>
      <c r="B7" s="44" t="s">
        <v>248</v>
      </c>
      <c r="C7" s="46" t="s">
        <v>245</v>
      </c>
      <c r="D7" s="44" t="s">
        <v>244</v>
      </c>
      <c r="E7" s="43" t="s">
        <v>249</v>
      </c>
      <c r="F7" s="43"/>
    </row>
    <row r="8" spans="1:7" ht="26.25" customHeight="1" x14ac:dyDescent="0.25">
      <c r="A8" s="44"/>
      <c r="B8" s="44"/>
      <c r="C8" s="46"/>
      <c r="D8" s="44"/>
      <c r="E8" s="12" t="s">
        <v>243</v>
      </c>
      <c r="F8" s="13" t="s">
        <v>242</v>
      </c>
    </row>
    <row r="9" spans="1:7" s="34" customFormat="1" x14ac:dyDescent="0.25">
      <c r="A9" s="9">
        <v>1</v>
      </c>
      <c r="B9" s="9">
        <v>390200</v>
      </c>
      <c r="C9" s="14" t="s">
        <v>0</v>
      </c>
      <c r="D9" s="15">
        <f>SUM(D10:D34)</f>
        <v>14916</v>
      </c>
      <c r="E9" s="15">
        <f>SUM(E10:E34)</f>
        <v>25208</v>
      </c>
      <c r="F9" s="40">
        <f>SUM(F10:F34)</f>
        <v>26570.597880000001</v>
      </c>
      <c r="G9" s="35"/>
    </row>
    <row r="10" spans="1:7" outlineLevel="1" x14ac:dyDescent="0.25">
      <c r="A10" s="10">
        <v>1</v>
      </c>
      <c r="B10" s="11">
        <v>1</v>
      </c>
      <c r="C10" s="16" t="s">
        <v>220</v>
      </c>
      <c r="D10" s="17">
        <v>359</v>
      </c>
      <c r="E10" s="18">
        <v>607</v>
      </c>
      <c r="F10" s="33">
        <v>722.27462000000003</v>
      </c>
    </row>
    <row r="11" spans="1:7" outlineLevel="1" x14ac:dyDescent="0.25">
      <c r="A11" s="10">
        <v>2</v>
      </c>
      <c r="B11" s="11">
        <v>2</v>
      </c>
      <c r="C11" s="16" t="s">
        <v>221</v>
      </c>
      <c r="D11" s="17">
        <v>684</v>
      </c>
      <c r="E11" s="18">
        <v>1156</v>
      </c>
      <c r="F11" s="33">
        <v>1129.04151</v>
      </c>
    </row>
    <row r="12" spans="1:7" outlineLevel="1" x14ac:dyDescent="0.25">
      <c r="A12" s="10">
        <v>3</v>
      </c>
      <c r="B12" s="11">
        <v>3</v>
      </c>
      <c r="C12" s="16" t="s">
        <v>222</v>
      </c>
      <c r="D12" s="17">
        <v>550</v>
      </c>
      <c r="E12" s="18">
        <v>929</v>
      </c>
      <c r="F12" s="33">
        <v>1105.8755900000001</v>
      </c>
    </row>
    <row r="13" spans="1:7" outlineLevel="1" x14ac:dyDescent="0.25">
      <c r="A13" s="10">
        <v>4</v>
      </c>
      <c r="B13" s="11">
        <v>4</v>
      </c>
      <c r="C13" s="16" t="s">
        <v>223</v>
      </c>
      <c r="D13" s="17">
        <v>359</v>
      </c>
      <c r="E13" s="18">
        <v>607</v>
      </c>
      <c r="F13" s="33">
        <v>1118.1500700000001</v>
      </c>
    </row>
    <row r="14" spans="1:7" outlineLevel="1" x14ac:dyDescent="0.25">
      <c r="A14" s="10">
        <v>5</v>
      </c>
      <c r="B14" s="11">
        <v>5</v>
      </c>
      <c r="C14" s="16" t="s">
        <v>224</v>
      </c>
      <c r="D14" s="17">
        <v>788</v>
      </c>
      <c r="E14" s="18">
        <v>1332</v>
      </c>
      <c r="F14" s="33">
        <v>1105.8755900000001</v>
      </c>
    </row>
    <row r="15" spans="1:7" outlineLevel="1" x14ac:dyDescent="0.25">
      <c r="A15" s="10">
        <v>6</v>
      </c>
      <c r="B15" s="11">
        <v>6</v>
      </c>
      <c r="C15" s="16" t="s">
        <v>225</v>
      </c>
      <c r="D15" s="17">
        <v>484</v>
      </c>
      <c r="E15" s="18">
        <v>818</v>
      </c>
      <c r="F15" s="33">
        <v>317.58229</v>
      </c>
    </row>
    <row r="16" spans="1:7" outlineLevel="1" x14ac:dyDescent="0.25">
      <c r="A16" s="10">
        <v>7</v>
      </c>
      <c r="B16" s="11">
        <v>7</v>
      </c>
      <c r="C16" s="16" t="s">
        <v>226</v>
      </c>
      <c r="D16" s="17">
        <v>175</v>
      </c>
      <c r="E16" s="18">
        <v>296</v>
      </c>
      <c r="F16" s="33">
        <v>1105.8755900000001</v>
      </c>
    </row>
    <row r="17" spans="1:6" outlineLevel="1" x14ac:dyDescent="0.25">
      <c r="A17" s="10">
        <v>8</v>
      </c>
      <c r="B17" s="11">
        <v>8</v>
      </c>
      <c r="C17" s="16" t="s">
        <v>227</v>
      </c>
      <c r="D17" s="17">
        <v>531</v>
      </c>
      <c r="E17" s="18">
        <v>897</v>
      </c>
      <c r="F17" s="33">
        <v>1120.7432699999999</v>
      </c>
    </row>
    <row r="18" spans="1:6" outlineLevel="1" x14ac:dyDescent="0.25">
      <c r="A18" s="10">
        <v>9</v>
      </c>
      <c r="B18" s="11">
        <v>9</v>
      </c>
      <c r="C18" s="16" t="s">
        <v>228</v>
      </c>
      <c r="D18" s="17">
        <v>314</v>
      </c>
      <c r="E18" s="18">
        <v>531</v>
      </c>
      <c r="F18" s="33">
        <v>1105.8755900000001</v>
      </c>
    </row>
    <row r="19" spans="1:6" outlineLevel="1" x14ac:dyDescent="0.25">
      <c r="A19" s="10">
        <v>10</v>
      </c>
      <c r="B19" s="11">
        <v>10</v>
      </c>
      <c r="C19" s="16" t="s">
        <v>229</v>
      </c>
      <c r="D19" s="17">
        <v>194</v>
      </c>
      <c r="E19" s="18">
        <v>328</v>
      </c>
      <c r="F19" s="33">
        <v>1114.1738300000002</v>
      </c>
    </row>
    <row r="20" spans="1:6" outlineLevel="1" x14ac:dyDescent="0.25">
      <c r="A20" s="10">
        <v>11</v>
      </c>
      <c r="B20" s="11">
        <v>11</v>
      </c>
      <c r="C20" s="16" t="s">
        <v>230</v>
      </c>
      <c r="D20" s="17">
        <v>348</v>
      </c>
      <c r="E20" s="18">
        <v>588</v>
      </c>
      <c r="F20" s="33">
        <v>317.58229</v>
      </c>
    </row>
    <row r="21" spans="1:6" outlineLevel="1" x14ac:dyDescent="0.25">
      <c r="A21" s="10">
        <v>12</v>
      </c>
      <c r="B21" s="11">
        <v>12</v>
      </c>
      <c r="C21" s="16" t="s">
        <v>231</v>
      </c>
      <c r="D21" s="17">
        <v>693</v>
      </c>
      <c r="E21" s="18">
        <v>1171</v>
      </c>
      <c r="F21" s="33">
        <v>1130.9431900000002</v>
      </c>
    </row>
    <row r="22" spans="1:6" outlineLevel="1" x14ac:dyDescent="0.25">
      <c r="A22" s="10">
        <v>13</v>
      </c>
      <c r="B22" s="11">
        <v>13</v>
      </c>
      <c r="C22" s="16" t="s">
        <v>232</v>
      </c>
      <c r="D22" s="17">
        <v>406</v>
      </c>
      <c r="E22" s="18">
        <v>686</v>
      </c>
      <c r="F22" s="33">
        <v>1114.86535</v>
      </c>
    </row>
    <row r="23" spans="1:6" outlineLevel="1" x14ac:dyDescent="0.25">
      <c r="A23" s="10">
        <v>14</v>
      </c>
      <c r="B23" s="11">
        <v>14</v>
      </c>
      <c r="C23" s="16" t="s">
        <v>233</v>
      </c>
      <c r="D23" s="17">
        <v>624</v>
      </c>
      <c r="E23" s="18">
        <v>1055</v>
      </c>
      <c r="F23" s="33">
        <v>1122.8178300000002</v>
      </c>
    </row>
    <row r="24" spans="1:6" outlineLevel="1" x14ac:dyDescent="0.25">
      <c r="A24" s="10">
        <v>15</v>
      </c>
      <c r="B24" s="11">
        <v>15</v>
      </c>
      <c r="C24" s="16" t="s">
        <v>234</v>
      </c>
      <c r="D24" s="17">
        <v>390</v>
      </c>
      <c r="E24" s="18">
        <v>659</v>
      </c>
      <c r="F24" s="33">
        <v>1116.5941500000001</v>
      </c>
    </row>
    <row r="25" spans="1:6" outlineLevel="1" x14ac:dyDescent="0.25">
      <c r="A25" s="10">
        <v>16</v>
      </c>
      <c r="B25" s="11">
        <v>16</v>
      </c>
      <c r="C25" s="16" t="s">
        <v>235</v>
      </c>
      <c r="D25" s="17">
        <v>420</v>
      </c>
      <c r="E25" s="18">
        <v>710</v>
      </c>
      <c r="F25" s="33">
        <v>1118.1500700000001</v>
      </c>
    </row>
    <row r="26" spans="1:6" outlineLevel="1" x14ac:dyDescent="0.25">
      <c r="A26" s="10">
        <v>17</v>
      </c>
      <c r="B26" s="11">
        <v>17</v>
      </c>
      <c r="C26" s="16" t="s">
        <v>236</v>
      </c>
      <c r="D26" s="17">
        <v>414</v>
      </c>
      <c r="E26" s="18">
        <v>700</v>
      </c>
      <c r="F26" s="33">
        <v>731.43725999999992</v>
      </c>
    </row>
    <row r="27" spans="1:6" outlineLevel="1" x14ac:dyDescent="0.25">
      <c r="A27" s="10">
        <v>18</v>
      </c>
      <c r="B27" s="11">
        <v>18</v>
      </c>
      <c r="C27" s="16" t="s">
        <v>237</v>
      </c>
      <c r="D27" s="17">
        <v>297</v>
      </c>
      <c r="E27" s="18">
        <v>502</v>
      </c>
      <c r="F27" s="33">
        <v>1111.5806300000002</v>
      </c>
    </row>
    <row r="28" spans="1:6" outlineLevel="1" x14ac:dyDescent="0.25">
      <c r="A28" s="10">
        <v>19</v>
      </c>
      <c r="B28" s="11">
        <v>19</v>
      </c>
      <c r="C28" s="16" t="s">
        <v>238</v>
      </c>
      <c r="D28" s="17">
        <v>586</v>
      </c>
      <c r="E28" s="18">
        <v>990</v>
      </c>
      <c r="F28" s="33">
        <v>1120.7432699999999</v>
      </c>
    </row>
    <row r="29" spans="1:6" outlineLevel="1" x14ac:dyDescent="0.25">
      <c r="A29" s="10">
        <v>20</v>
      </c>
      <c r="B29" s="11">
        <v>20</v>
      </c>
      <c r="C29" s="16" t="s">
        <v>239</v>
      </c>
      <c r="D29" s="17">
        <v>206</v>
      </c>
      <c r="E29" s="18">
        <v>348</v>
      </c>
      <c r="F29" s="33">
        <v>1114.1738300000002</v>
      </c>
    </row>
    <row r="30" spans="1:6" outlineLevel="1" x14ac:dyDescent="0.25">
      <c r="A30" s="10">
        <v>21</v>
      </c>
      <c r="B30" s="11">
        <v>21</v>
      </c>
      <c r="C30" s="16" t="s">
        <v>240</v>
      </c>
      <c r="D30" s="17">
        <v>802</v>
      </c>
      <c r="E30" s="18">
        <v>1355</v>
      </c>
      <c r="F30" s="33">
        <v>1125.2381500000001</v>
      </c>
    </row>
    <row r="31" spans="1:6" outlineLevel="1" x14ac:dyDescent="0.25">
      <c r="A31" s="10">
        <v>22</v>
      </c>
      <c r="B31" s="11">
        <v>22</v>
      </c>
      <c r="C31" s="16" t="s">
        <v>241</v>
      </c>
      <c r="D31" s="17">
        <v>786</v>
      </c>
      <c r="E31" s="18">
        <v>1328</v>
      </c>
      <c r="F31" s="33">
        <v>317.58229</v>
      </c>
    </row>
    <row r="32" spans="1:6" outlineLevel="1" x14ac:dyDescent="0.25">
      <c r="A32" s="10">
        <v>23</v>
      </c>
      <c r="B32" s="11">
        <v>23</v>
      </c>
      <c r="C32" s="19" t="s">
        <v>1</v>
      </c>
      <c r="D32" s="20">
        <v>1051</v>
      </c>
      <c r="E32" s="18">
        <v>1776</v>
      </c>
      <c r="F32" s="33">
        <v>1462.183</v>
      </c>
    </row>
    <row r="33" spans="1:7" outlineLevel="1" x14ac:dyDescent="0.25">
      <c r="A33" s="10">
        <v>24</v>
      </c>
      <c r="B33" s="11">
        <v>24</v>
      </c>
      <c r="C33" s="19" t="s">
        <v>2</v>
      </c>
      <c r="D33" s="20">
        <v>1001</v>
      </c>
      <c r="E33" s="18">
        <v>1692</v>
      </c>
      <c r="F33" s="33">
        <v>1456.9965999999999</v>
      </c>
    </row>
    <row r="34" spans="1:7" outlineLevel="1" x14ac:dyDescent="0.25">
      <c r="A34" s="10">
        <v>25</v>
      </c>
      <c r="B34" s="11">
        <v>25</v>
      </c>
      <c r="C34" s="19" t="s">
        <v>3</v>
      </c>
      <c r="D34" s="20">
        <v>2454</v>
      </c>
      <c r="E34" s="18">
        <v>4147</v>
      </c>
      <c r="F34" s="33">
        <v>2264.2420200000006</v>
      </c>
    </row>
    <row r="35" spans="1:7" s="34" customFormat="1" x14ac:dyDescent="0.25">
      <c r="A35" s="9">
        <v>2</v>
      </c>
      <c r="B35" s="9">
        <v>390210</v>
      </c>
      <c r="C35" s="14" t="s">
        <v>4</v>
      </c>
      <c r="D35" s="15">
        <f>SUM(D36:D52)</f>
        <v>9733</v>
      </c>
      <c r="E35" s="15">
        <f>SUM(E36:E52)</f>
        <v>16448</v>
      </c>
      <c r="F35" s="40">
        <f>SUM(F36:F52)</f>
        <v>18664.928469999999</v>
      </c>
      <c r="G35" s="36"/>
    </row>
    <row r="36" spans="1:7" outlineLevel="1" x14ac:dyDescent="0.25">
      <c r="A36" s="10">
        <v>1</v>
      </c>
      <c r="B36" s="11">
        <v>1</v>
      </c>
      <c r="C36" s="21" t="s">
        <v>5</v>
      </c>
      <c r="D36" s="18">
        <v>475</v>
      </c>
      <c r="E36" s="32">
        <v>803</v>
      </c>
      <c r="F36" s="33">
        <v>1131.6347100000003</v>
      </c>
    </row>
    <row r="37" spans="1:7" outlineLevel="1" x14ac:dyDescent="0.25">
      <c r="A37" s="10">
        <v>2</v>
      </c>
      <c r="B37" s="11">
        <v>2</v>
      </c>
      <c r="C37" s="21" t="s">
        <v>6</v>
      </c>
      <c r="D37" s="18">
        <v>152</v>
      </c>
      <c r="E37" s="32">
        <v>257</v>
      </c>
      <c r="F37" s="33">
        <v>1117.2856700000002</v>
      </c>
    </row>
    <row r="38" spans="1:7" outlineLevel="1" x14ac:dyDescent="0.25">
      <c r="A38" s="10">
        <v>3</v>
      </c>
      <c r="B38" s="11">
        <v>3</v>
      </c>
      <c r="C38" s="16" t="s">
        <v>7</v>
      </c>
      <c r="D38" s="18">
        <v>799</v>
      </c>
      <c r="E38" s="32">
        <v>1350</v>
      </c>
      <c r="F38" s="33">
        <v>1157.0480700000001</v>
      </c>
    </row>
    <row r="39" spans="1:7" outlineLevel="1" x14ac:dyDescent="0.25">
      <c r="A39" s="10">
        <v>4</v>
      </c>
      <c r="B39" s="11">
        <v>4</v>
      </c>
      <c r="C39" s="16" t="s">
        <v>8</v>
      </c>
      <c r="D39" s="18">
        <v>506</v>
      </c>
      <c r="E39" s="32">
        <v>855</v>
      </c>
      <c r="F39" s="33">
        <v>747.86086</v>
      </c>
    </row>
    <row r="40" spans="1:7" outlineLevel="1" x14ac:dyDescent="0.25">
      <c r="A40" s="10">
        <v>5</v>
      </c>
      <c r="B40" s="11">
        <v>5</v>
      </c>
      <c r="C40" s="16" t="s">
        <v>9</v>
      </c>
      <c r="D40" s="18">
        <v>118</v>
      </c>
      <c r="E40" s="32">
        <v>199</v>
      </c>
      <c r="F40" s="33">
        <v>908.80227000000002</v>
      </c>
    </row>
    <row r="41" spans="1:7" outlineLevel="1" x14ac:dyDescent="0.25">
      <c r="A41" s="10">
        <v>6</v>
      </c>
      <c r="B41" s="11">
        <v>6</v>
      </c>
      <c r="C41" s="16" t="s">
        <v>10</v>
      </c>
      <c r="D41" s="18">
        <v>489</v>
      </c>
      <c r="E41" s="32">
        <v>826</v>
      </c>
      <c r="F41" s="33">
        <v>1134.9194300000001</v>
      </c>
    </row>
    <row r="42" spans="1:7" outlineLevel="1" x14ac:dyDescent="0.25">
      <c r="A42" s="10">
        <v>7</v>
      </c>
      <c r="B42" s="11">
        <v>7</v>
      </c>
      <c r="C42" s="16" t="s">
        <v>11</v>
      </c>
      <c r="D42" s="18">
        <v>575</v>
      </c>
      <c r="E42" s="32">
        <v>972</v>
      </c>
      <c r="F42" s="33">
        <v>1105.8755900000001</v>
      </c>
    </row>
    <row r="43" spans="1:7" outlineLevel="1" x14ac:dyDescent="0.25">
      <c r="A43" s="10">
        <v>8</v>
      </c>
      <c r="B43" s="11">
        <v>8</v>
      </c>
      <c r="C43" s="16" t="s">
        <v>12</v>
      </c>
      <c r="D43" s="18">
        <v>535</v>
      </c>
      <c r="E43" s="32">
        <v>904</v>
      </c>
      <c r="F43" s="33">
        <v>1105.8755900000001</v>
      </c>
    </row>
    <row r="44" spans="1:7" outlineLevel="1" x14ac:dyDescent="0.25">
      <c r="A44" s="10">
        <v>9</v>
      </c>
      <c r="B44" s="11">
        <v>9</v>
      </c>
      <c r="C44" s="16" t="s">
        <v>13</v>
      </c>
      <c r="D44" s="18">
        <v>694</v>
      </c>
      <c r="E44" s="32">
        <v>1173</v>
      </c>
      <c r="F44" s="33">
        <v>1105.8755900000001</v>
      </c>
    </row>
    <row r="45" spans="1:7" outlineLevel="1" x14ac:dyDescent="0.25">
      <c r="A45" s="10">
        <v>10</v>
      </c>
      <c r="B45" s="11">
        <v>10</v>
      </c>
      <c r="C45" s="16" t="s">
        <v>14</v>
      </c>
      <c r="D45" s="18">
        <v>260</v>
      </c>
      <c r="E45" s="32">
        <v>439</v>
      </c>
      <c r="F45" s="33">
        <v>1126.9669500000002</v>
      </c>
    </row>
    <row r="46" spans="1:7" outlineLevel="1" x14ac:dyDescent="0.25">
      <c r="A46" s="10">
        <v>11</v>
      </c>
      <c r="B46" s="11">
        <v>11</v>
      </c>
      <c r="C46" s="21" t="s">
        <v>15</v>
      </c>
      <c r="D46" s="18">
        <v>430</v>
      </c>
      <c r="E46" s="32">
        <v>727</v>
      </c>
      <c r="F46" s="33">
        <v>1105.8755900000001</v>
      </c>
    </row>
    <row r="47" spans="1:7" outlineLevel="1" x14ac:dyDescent="0.25">
      <c r="A47" s="10">
        <v>12</v>
      </c>
      <c r="B47" s="11">
        <v>12</v>
      </c>
      <c r="C47" s="16" t="s">
        <v>16</v>
      </c>
      <c r="D47" s="18">
        <v>721</v>
      </c>
      <c r="E47" s="32">
        <v>1218</v>
      </c>
      <c r="F47" s="33">
        <v>1148.0583100000001</v>
      </c>
    </row>
    <row r="48" spans="1:7" outlineLevel="1" x14ac:dyDescent="0.25">
      <c r="A48" s="10">
        <v>13</v>
      </c>
      <c r="B48" s="11">
        <v>13</v>
      </c>
      <c r="C48" s="16" t="s">
        <v>17</v>
      </c>
      <c r="D48" s="18">
        <v>287</v>
      </c>
      <c r="E48" s="32">
        <v>485</v>
      </c>
      <c r="F48" s="33">
        <v>534.01817999999992</v>
      </c>
    </row>
    <row r="49" spans="1:373" outlineLevel="1" x14ac:dyDescent="0.25">
      <c r="A49" s="10">
        <v>14</v>
      </c>
      <c r="B49" s="11">
        <v>14</v>
      </c>
      <c r="C49" s="21" t="s">
        <v>18</v>
      </c>
      <c r="D49" s="18">
        <v>410</v>
      </c>
      <c r="E49" s="32">
        <v>693</v>
      </c>
      <c r="F49" s="33">
        <v>1140.9702299999999</v>
      </c>
    </row>
    <row r="50" spans="1:373" outlineLevel="1" x14ac:dyDescent="0.25">
      <c r="A50" s="10">
        <v>15</v>
      </c>
      <c r="B50" s="11">
        <v>15</v>
      </c>
      <c r="C50" s="16" t="s">
        <v>19</v>
      </c>
      <c r="D50" s="18">
        <v>582</v>
      </c>
      <c r="E50" s="32">
        <v>984</v>
      </c>
      <c r="F50" s="33">
        <v>1157.39383</v>
      </c>
    </row>
    <row r="51" spans="1:373" outlineLevel="1" x14ac:dyDescent="0.25">
      <c r="A51" s="10">
        <v>16</v>
      </c>
      <c r="B51" s="11">
        <v>16</v>
      </c>
      <c r="C51" s="22" t="s">
        <v>20</v>
      </c>
      <c r="D51" s="20">
        <v>1256</v>
      </c>
      <c r="E51" s="32">
        <v>2123</v>
      </c>
      <c r="F51" s="33">
        <v>1513.00972</v>
      </c>
    </row>
    <row r="52" spans="1:373" outlineLevel="1" x14ac:dyDescent="0.25">
      <c r="A52" s="10">
        <v>17</v>
      </c>
      <c r="B52" s="11">
        <v>17</v>
      </c>
      <c r="C52" s="22" t="s">
        <v>21</v>
      </c>
      <c r="D52" s="20">
        <v>1444</v>
      </c>
      <c r="E52" s="32">
        <v>2440</v>
      </c>
      <c r="F52" s="33">
        <v>1423.4578799999999</v>
      </c>
    </row>
    <row r="53" spans="1:373" s="34" customFormat="1" x14ac:dyDescent="0.25">
      <c r="A53" s="9">
        <v>3</v>
      </c>
      <c r="B53" s="9">
        <v>390220</v>
      </c>
      <c r="C53" s="14" t="s">
        <v>22</v>
      </c>
      <c r="D53" s="15">
        <f>SUM(D54:D85)</f>
        <v>24764</v>
      </c>
      <c r="E53" s="15">
        <f>SUM(E54:E85)</f>
        <v>41848</v>
      </c>
      <c r="F53" s="41">
        <f>SUM(F54:F85)</f>
        <v>34697.992509999996</v>
      </c>
      <c r="G53" s="37"/>
    </row>
    <row r="54" spans="1:373" outlineLevel="1" x14ac:dyDescent="0.25">
      <c r="A54" s="10">
        <v>1</v>
      </c>
      <c r="B54" s="11">
        <v>1</v>
      </c>
      <c r="C54" s="19" t="s">
        <v>23</v>
      </c>
      <c r="D54" s="20">
        <v>87</v>
      </c>
      <c r="E54" s="18">
        <v>147</v>
      </c>
      <c r="F54" s="33">
        <v>438.54476999999997</v>
      </c>
    </row>
    <row r="55" spans="1:373" outlineLevel="1" x14ac:dyDescent="0.25">
      <c r="A55" s="10">
        <v>2</v>
      </c>
      <c r="B55" s="11">
        <v>2</v>
      </c>
      <c r="C55" s="19" t="s">
        <v>24</v>
      </c>
      <c r="D55" s="18">
        <v>842</v>
      </c>
      <c r="E55" s="18">
        <v>1423</v>
      </c>
      <c r="F55" s="33">
        <v>543.69945999999993</v>
      </c>
    </row>
    <row r="56" spans="1:373" s="8" customFormat="1" outlineLevel="1" x14ac:dyDescent="0.25">
      <c r="A56" s="10">
        <v>3</v>
      </c>
      <c r="B56" s="11">
        <v>3</v>
      </c>
      <c r="C56" s="19" t="s">
        <v>25</v>
      </c>
      <c r="D56" s="18">
        <v>262</v>
      </c>
      <c r="E56" s="18">
        <v>443</v>
      </c>
      <c r="F56" s="33">
        <v>317.58229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</row>
    <row r="57" spans="1:373" outlineLevel="1" x14ac:dyDescent="0.25">
      <c r="A57" s="10">
        <v>4</v>
      </c>
      <c r="B57" s="11">
        <v>4</v>
      </c>
      <c r="C57" s="19" t="s">
        <v>26</v>
      </c>
      <c r="D57" s="18">
        <v>890</v>
      </c>
      <c r="E57" s="18">
        <v>1504</v>
      </c>
      <c r="F57" s="33">
        <v>1105.8755900000001</v>
      </c>
    </row>
    <row r="58" spans="1:373" outlineLevel="1" x14ac:dyDescent="0.25">
      <c r="A58" s="10">
        <v>5</v>
      </c>
      <c r="B58" s="11">
        <v>5</v>
      </c>
      <c r="C58" s="19" t="s">
        <v>27</v>
      </c>
      <c r="D58" s="18">
        <v>505</v>
      </c>
      <c r="E58" s="18">
        <v>853</v>
      </c>
      <c r="F58" s="33">
        <v>1129.3872699999999</v>
      </c>
    </row>
    <row r="59" spans="1:373" outlineLevel="1" x14ac:dyDescent="0.25">
      <c r="A59" s="10">
        <v>6</v>
      </c>
      <c r="B59" s="11">
        <v>6</v>
      </c>
      <c r="C59" s="19" t="s">
        <v>28</v>
      </c>
      <c r="D59" s="18">
        <v>440</v>
      </c>
      <c r="E59" s="18">
        <v>744</v>
      </c>
      <c r="F59" s="33">
        <v>1121.0890300000001</v>
      </c>
    </row>
    <row r="60" spans="1:373" outlineLevel="1" x14ac:dyDescent="0.25">
      <c r="A60" s="10">
        <v>7</v>
      </c>
      <c r="B60" s="11">
        <v>7</v>
      </c>
      <c r="C60" s="19" t="s">
        <v>29</v>
      </c>
      <c r="D60" s="18">
        <v>255</v>
      </c>
      <c r="E60" s="18">
        <v>431</v>
      </c>
      <c r="F60" s="33">
        <v>1115.0382299999999</v>
      </c>
    </row>
    <row r="61" spans="1:373" outlineLevel="1" x14ac:dyDescent="0.25">
      <c r="A61" s="10">
        <v>8</v>
      </c>
      <c r="B61" s="11">
        <v>8</v>
      </c>
      <c r="C61" s="19" t="s">
        <v>30</v>
      </c>
      <c r="D61" s="18">
        <v>706</v>
      </c>
      <c r="E61" s="18">
        <v>1193</v>
      </c>
      <c r="F61" s="33">
        <v>1129.7330300000001</v>
      </c>
    </row>
    <row r="62" spans="1:373" s="8" customFormat="1" outlineLevel="1" x14ac:dyDescent="0.25">
      <c r="A62" s="10">
        <v>9</v>
      </c>
      <c r="B62" s="11">
        <v>9</v>
      </c>
      <c r="C62" s="19" t="s">
        <v>31</v>
      </c>
      <c r="D62" s="18">
        <v>457</v>
      </c>
      <c r="E62" s="18">
        <v>772</v>
      </c>
      <c r="F62" s="33">
        <v>317.58229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</row>
    <row r="63" spans="1:373" outlineLevel="1" x14ac:dyDescent="0.25">
      <c r="A63" s="10">
        <v>10</v>
      </c>
      <c r="B63" s="11">
        <v>10</v>
      </c>
      <c r="C63" s="19" t="s">
        <v>32</v>
      </c>
      <c r="D63" s="18">
        <v>663</v>
      </c>
      <c r="E63" s="18">
        <v>1120</v>
      </c>
      <c r="F63" s="33">
        <v>1105.8755900000001</v>
      </c>
    </row>
    <row r="64" spans="1:373" outlineLevel="1" x14ac:dyDescent="0.25">
      <c r="A64" s="10">
        <v>11</v>
      </c>
      <c r="B64" s="11">
        <v>11</v>
      </c>
      <c r="C64" s="19" t="s">
        <v>33</v>
      </c>
      <c r="D64" s="18">
        <v>343</v>
      </c>
      <c r="E64" s="18">
        <v>580</v>
      </c>
      <c r="F64" s="33">
        <v>526.93009999999992</v>
      </c>
    </row>
    <row r="65" spans="1:373" outlineLevel="1" x14ac:dyDescent="0.25">
      <c r="A65" s="10">
        <v>12</v>
      </c>
      <c r="B65" s="11">
        <v>12</v>
      </c>
      <c r="C65" s="19" t="s">
        <v>34</v>
      </c>
      <c r="D65" s="18">
        <v>695</v>
      </c>
      <c r="E65" s="18">
        <v>1175</v>
      </c>
      <c r="F65" s="33">
        <v>1105.8755900000001</v>
      </c>
    </row>
    <row r="66" spans="1:373" outlineLevel="1" x14ac:dyDescent="0.25">
      <c r="A66" s="10">
        <v>13</v>
      </c>
      <c r="B66" s="11">
        <v>13</v>
      </c>
      <c r="C66" s="19" t="s">
        <v>35</v>
      </c>
      <c r="D66" s="18">
        <v>310</v>
      </c>
      <c r="E66" s="18">
        <v>524</v>
      </c>
      <c r="F66" s="33">
        <v>1105.8755900000001</v>
      </c>
    </row>
    <row r="67" spans="1:373" s="8" customFormat="1" outlineLevel="1" x14ac:dyDescent="0.25">
      <c r="A67" s="10">
        <v>14</v>
      </c>
      <c r="B67" s="11">
        <v>14</v>
      </c>
      <c r="C67" s="19" t="s">
        <v>36</v>
      </c>
      <c r="D67" s="18">
        <v>630</v>
      </c>
      <c r="E67" s="18">
        <v>1065</v>
      </c>
      <c r="F67" s="33">
        <v>317.58229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</row>
    <row r="68" spans="1:373" outlineLevel="1" x14ac:dyDescent="0.25">
      <c r="A68" s="10">
        <v>15</v>
      </c>
      <c r="B68" s="11">
        <v>15</v>
      </c>
      <c r="C68" s="19" t="s">
        <v>37</v>
      </c>
      <c r="D68" s="18">
        <v>574</v>
      </c>
      <c r="E68" s="18">
        <v>970</v>
      </c>
      <c r="F68" s="33">
        <v>1117.4585500000001</v>
      </c>
    </row>
    <row r="69" spans="1:373" outlineLevel="1" x14ac:dyDescent="0.25">
      <c r="A69" s="10">
        <v>16</v>
      </c>
      <c r="B69" s="11">
        <v>16</v>
      </c>
      <c r="C69" s="19" t="s">
        <v>38</v>
      </c>
      <c r="D69" s="18">
        <v>395</v>
      </c>
      <c r="E69" s="18">
        <v>668</v>
      </c>
      <c r="F69" s="33">
        <v>528.65890000000002</v>
      </c>
    </row>
    <row r="70" spans="1:373" outlineLevel="1" x14ac:dyDescent="0.25">
      <c r="A70" s="10">
        <v>17</v>
      </c>
      <c r="B70" s="11">
        <v>17</v>
      </c>
      <c r="C70" s="19" t="s">
        <v>39</v>
      </c>
      <c r="D70" s="18">
        <v>245</v>
      </c>
      <c r="E70" s="18">
        <v>414</v>
      </c>
      <c r="F70" s="33">
        <v>1113.3094300000002</v>
      </c>
    </row>
    <row r="71" spans="1:373" outlineLevel="1" x14ac:dyDescent="0.25">
      <c r="A71" s="10">
        <v>18</v>
      </c>
      <c r="B71" s="11">
        <v>18</v>
      </c>
      <c r="C71" s="19" t="s">
        <v>40</v>
      </c>
      <c r="D71" s="18">
        <v>749</v>
      </c>
      <c r="E71" s="18">
        <v>1266</v>
      </c>
      <c r="F71" s="33">
        <v>1131.6347100000003</v>
      </c>
    </row>
    <row r="72" spans="1:373" outlineLevel="1" x14ac:dyDescent="0.25">
      <c r="A72" s="10">
        <v>19</v>
      </c>
      <c r="B72" s="11">
        <v>19</v>
      </c>
      <c r="C72" s="19" t="s">
        <v>41</v>
      </c>
      <c r="D72" s="18">
        <v>748</v>
      </c>
      <c r="E72" s="18">
        <v>1264</v>
      </c>
      <c r="F72" s="33">
        <v>1125.41103</v>
      </c>
    </row>
    <row r="73" spans="1:373" s="8" customFormat="1" outlineLevel="1" x14ac:dyDescent="0.25">
      <c r="A73" s="10">
        <v>20</v>
      </c>
      <c r="B73" s="11">
        <v>20</v>
      </c>
      <c r="C73" s="19" t="s">
        <v>42</v>
      </c>
      <c r="D73" s="18">
        <v>126</v>
      </c>
      <c r="E73" s="18">
        <v>213</v>
      </c>
      <c r="F73" s="33">
        <v>317.58229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</row>
    <row r="74" spans="1:373" outlineLevel="1" x14ac:dyDescent="0.25">
      <c r="A74" s="10">
        <v>21</v>
      </c>
      <c r="B74" s="11">
        <v>21</v>
      </c>
      <c r="C74" s="19" t="s">
        <v>43</v>
      </c>
      <c r="D74" s="18">
        <v>273</v>
      </c>
      <c r="E74" s="18">
        <v>461</v>
      </c>
      <c r="F74" s="33">
        <v>1113.3094300000002</v>
      </c>
    </row>
    <row r="75" spans="1:373" outlineLevel="1" x14ac:dyDescent="0.25">
      <c r="A75" s="10">
        <v>22</v>
      </c>
      <c r="B75" s="11">
        <v>22</v>
      </c>
      <c r="C75" s="19" t="s">
        <v>44</v>
      </c>
      <c r="D75" s="18">
        <v>586</v>
      </c>
      <c r="E75" s="18">
        <v>990</v>
      </c>
      <c r="F75" s="33">
        <v>1123.6822299999999</v>
      </c>
    </row>
    <row r="76" spans="1:373" outlineLevel="1" x14ac:dyDescent="0.25">
      <c r="A76" s="10">
        <v>23</v>
      </c>
      <c r="B76" s="11">
        <v>23</v>
      </c>
      <c r="C76" s="19" t="s">
        <v>45</v>
      </c>
      <c r="D76" s="18">
        <v>1031</v>
      </c>
      <c r="E76" s="18">
        <v>1742</v>
      </c>
      <c r="F76" s="33">
        <v>1423.4578799999999</v>
      </c>
    </row>
    <row r="77" spans="1:373" outlineLevel="1" x14ac:dyDescent="0.25">
      <c r="A77" s="10">
        <v>24</v>
      </c>
      <c r="B77" s="11">
        <v>24</v>
      </c>
      <c r="C77" s="19" t="s">
        <v>46</v>
      </c>
      <c r="D77" s="18">
        <v>1435</v>
      </c>
      <c r="E77" s="18">
        <v>2425</v>
      </c>
      <c r="F77" s="33">
        <v>1817.6045300000003</v>
      </c>
    </row>
    <row r="78" spans="1:373" outlineLevel="1" x14ac:dyDescent="0.25">
      <c r="A78" s="10">
        <v>25</v>
      </c>
      <c r="B78" s="11">
        <v>25</v>
      </c>
      <c r="C78" s="19" t="s">
        <v>47</v>
      </c>
      <c r="D78" s="18">
        <v>993</v>
      </c>
      <c r="E78" s="18">
        <v>1678</v>
      </c>
      <c r="F78" s="33">
        <v>1457.6881199999998</v>
      </c>
    </row>
    <row r="79" spans="1:373" outlineLevel="1" x14ac:dyDescent="0.25">
      <c r="A79" s="10">
        <v>26</v>
      </c>
      <c r="B79" s="11">
        <v>26</v>
      </c>
      <c r="C79" s="19" t="s">
        <v>48</v>
      </c>
      <c r="D79" s="18">
        <v>1154</v>
      </c>
      <c r="E79" s="18">
        <v>1950</v>
      </c>
      <c r="F79" s="33">
        <v>1423.4578799999999</v>
      </c>
    </row>
    <row r="80" spans="1:373" outlineLevel="1" x14ac:dyDescent="0.25">
      <c r="A80" s="10">
        <v>27</v>
      </c>
      <c r="B80" s="11">
        <v>27</v>
      </c>
      <c r="C80" s="19" t="s">
        <v>49</v>
      </c>
      <c r="D80" s="18">
        <v>1080</v>
      </c>
      <c r="E80" s="18">
        <v>1825</v>
      </c>
      <c r="F80" s="33">
        <v>1461.3185999999998</v>
      </c>
    </row>
    <row r="81" spans="1:7" outlineLevel="1" x14ac:dyDescent="0.25">
      <c r="A81" s="10">
        <v>28</v>
      </c>
      <c r="B81" s="11">
        <v>28</v>
      </c>
      <c r="C81" s="19" t="s">
        <v>50</v>
      </c>
      <c r="D81" s="18">
        <v>1196</v>
      </c>
      <c r="E81" s="18">
        <v>2021</v>
      </c>
      <c r="F81" s="33">
        <v>1457.5152399999999</v>
      </c>
    </row>
    <row r="82" spans="1:7" outlineLevel="1" x14ac:dyDescent="0.25">
      <c r="A82" s="10">
        <v>29</v>
      </c>
      <c r="B82" s="11">
        <v>29</v>
      </c>
      <c r="C82" s="19" t="s">
        <v>51</v>
      </c>
      <c r="D82" s="18">
        <v>1934</v>
      </c>
      <c r="E82" s="18">
        <v>3268</v>
      </c>
      <c r="F82" s="33">
        <v>1606.6424400000001</v>
      </c>
    </row>
    <row r="83" spans="1:7" outlineLevel="1" x14ac:dyDescent="0.25">
      <c r="A83" s="10">
        <v>30</v>
      </c>
      <c r="B83" s="11">
        <v>30</v>
      </c>
      <c r="C83" s="19" t="s">
        <v>52</v>
      </c>
      <c r="D83" s="18">
        <v>1976</v>
      </c>
      <c r="E83" s="18">
        <v>3339</v>
      </c>
      <c r="F83" s="33">
        <v>1543.3683600000002</v>
      </c>
    </row>
    <row r="84" spans="1:7" outlineLevel="1" x14ac:dyDescent="0.25">
      <c r="A84" s="10">
        <v>31</v>
      </c>
      <c r="B84" s="11">
        <v>31</v>
      </c>
      <c r="C84" s="19" t="s">
        <v>53</v>
      </c>
      <c r="D84" s="18">
        <v>1592</v>
      </c>
      <c r="E84" s="18">
        <v>2690</v>
      </c>
      <c r="F84" s="33">
        <v>1574.48676</v>
      </c>
    </row>
    <row r="85" spans="1:7" outlineLevel="1" x14ac:dyDescent="0.25">
      <c r="A85" s="10">
        <v>32</v>
      </c>
      <c r="B85" s="11">
        <v>32</v>
      </c>
      <c r="C85" s="19" t="s">
        <v>54</v>
      </c>
      <c r="D85" s="18">
        <v>1592</v>
      </c>
      <c r="E85" s="18">
        <v>2690</v>
      </c>
      <c r="F85" s="33">
        <v>1980.7350100000003</v>
      </c>
    </row>
    <row r="86" spans="1:7" s="34" customFormat="1" x14ac:dyDescent="0.25">
      <c r="A86" s="9">
        <v>4</v>
      </c>
      <c r="B86" s="9">
        <v>390230</v>
      </c>
      <c r="C86" s="14" t="s">
        <v>55</v>
      </c>
      <c r="D86" s="15">
        <f>SUM(D87:D100)</f>
        <v>8101</v>
      </c>
      <c r="E86" s="15">
        <f>SUM(E87:E100)</f>
        <v>13691</v>
      </c>
      <c r="F86" s="40">
        <f>SUM(F87:F100)</f>
        <v>15399.480100000001</v>
      </c>
      <c r="G86" s="36"/>
    </row>
    <row r="87" spans="1:7" outlineLevel="1" x14ac:dyDescent="0.25">
      <c r="A87" s="10">
        <v>1</v>
      </c>
      <c r="B87" s="11">
        <v>1</v>
      </c>
      <c r="C87" s="19" t="s">
        <v>56</v>
      </c>
      <c r="D87" s="20">
        <v>702</v>
      </c>
      <c r="E87" s="18">
        <v>1186</v>
      </c>
      <c r="F87" s="33">
        <v>1126.6211900000001</v>
      </c>
    </row>
    <row r="88" spans="1:7" outlineLevel="1" x14ac:dyDescent="0.25">
      <c r="A88" s="10">
        <v>2</v>
      </c>
      <c r="B88" s="11">
        <v>2</v>
      </c>
      <c r="C88" s="19" t="s">
        <v>57</v>
      </c>
      <c r="D88" s="20">
        <v>484</v>
      </c>
      <c r="E88" s="18">
        <v>818</v>
      </c>
      <c r="F88" s="33">
        <v>1121.43479</v>
      </c>
    </row>
    <row r="89" spans="1:7" outlineLevel="1" x14ac:dyDescent="0.25">
      <c r="A89" s="10">
        <v>3</v>
      </c>
      <c r="B89" s="11">
        <v>3</v>
      </c>
      <c r="C89" s="19" t="s">
        <v>58</v>
      </c>
      <c r="D89" s="20">
        <v>752</v>
      </c>
      <c r="E89" s="18">
        <v>1271</v>
      </c>
      <c r="F89" s="33">
        <v>1126.2754300000001</v>
      </c>
    </row>
    <row r="90" spans="1:7" outlineLevel="1" x14ac:dyDescent="0.25">
      <c r="A90" s="10">
        <v>4</v>
      </c>
      <c r="B90" s="11">
        <v>4</v>
      </c>
      <c r="C90" s="19" t="s">
        <v>59</v>
      </c>
      <c r="D90" s="20">
        <v>448</v>
      </c>
      <c r="E90" s="18">
        <v>757</v>
      </c>
      <c r="F90" s="33">
        <v>1121.2619100000002</v>
      </c>
    </row>
    <row r="91" spans="1:7" outlineLevel="1" x14ac:dyDescent="0.25">
      <c r="A91" s="10">
        <v>5</v>
      </c>
      <c r="B91" s="11">
        <v>5</v>
      </c>
      <c r="C91" s="19" t="s">
        <v>60</v>
      </c>
      <c r="D91" s="20">
        <v>603</v>
      </c>
      <c r="E91" s="18">
        <v>1019</v>
      </c>
      <c r="F91" s="33">
        <v>1123.33647</v>
      </c>
    </row>
    <row r="92" spans="1:7" outlineLevel="1" x14ac:dyDescent="0.25">
      <c r="A92" s="10">
        <v>6</v>
      </c>
      <c r="B92" s="11">
        <v>6</v>
      </c>
      <c r="C92" s="19" t="s">
        <v>61</v>
      </c>
      <c r="D92" s="20">
        <v>154</v>
      </c>
      <c r="E92" s="18">
        <v>260</v>
      </c>
      <c r="F92" s="33">
        <v>1108.8145500000001</v>
      </c>
    </row>
    <row r="93" spans="1:7" outlineLevel="1" x14ac:dyDescent="0.25">
      <c r="A93" s="10">
        <v>7</v>
      </c>
      <c r="B93" s="11">
        <v>7</v>
      </c>
      <c r="C93" s="19" t="s">
        <v>62</v>
      </c>
      <c r="D93" s="20">
        <v>743</v>
      </c>
      <c r="E93" s="18">
        <v>1256</v>
      </c>
      <c r="F93" s="33">
        <v>1105.8755900000001</v>
      </c>
    </row>
    <row r="94" spans="1:7" outlineLevel="1" x14ac:dyDescent="0.25">
      <c r="A94" s="10">
        <v>8</v>
      </c>
      <c r="B94" s="11">
        <v>8</v>
      </c>
      <c r="C94" s="19" t="s">
        <v>63</v>
      </c>
      <c r="D94" s="20">
        <v>595</v>
      </c>
      <c r="E94" s="18">
        <v>1006</v>
      </c>
      <c r="F94" s="33">
        <v>1122.47207</v>
      </c>
    </row>
    <row r="95" spans="1:7" outlineLevel="1" x14ac:dyDescent="0.25">
      <c r="A95" s="10">
        <v>9</v>
      </c>
      <c r="B95" s="11">
        <v>9</v>
      </c>
      <c r="C95" s="19" t="s">
        <v>64</v>
      </c>
      <c r="D95" s="20">
        <v>736</v>
      </c>
      <c r="E95" s="18">
        <v>1244</v>
      </c>
      <c r="F95" s="33">
        <v>1132.3262299999999</v>
      </c>
    </row>
    <row r="96" spans="1:7" outlineLevel="1" x14ac:dyDescent="0.25">
      <c r="A96" s="10">
        <v>10</v>
      </c>
      <c r="B96" s="11">
        <v>10</v>
      </c>
      <c r="C96" s="19" t="s">
        <v>65</v>
      </c>
      <c r="D96" s="20">
        <v>315</v>
      </c>
      <c r="E96" s="18">
        <v>532</v>
      </c>
      <c r="F96" s="33">
        <v>1113.1365499999999</v>
      </c>
    </row>
    <row r="97" spans="1:7" outlineLevel="1" x14ac:dyDescent="0.25">
      <c r="A97" s="10">
        <v>11</v>
      </c>
      <c r="B97" s="11">
        <v>11</v>
      </c>
      <c r="C97" s="19" t="s">
        <v>66</v>
      </c>
      <c r="D97" s="20">
        <v>195</v>
      </c>
      <c r="E97" s="18">
        <v>330</v>
      </c>
      <c r="F97" s="33">
        <v>514.65562</v>
      </c>
    </row>
    <row r="98" spans="1:7" outlineLevel="1" x14ac:dyDescent="0.25">
      <c r="A98" s="10">
        <v>12</v>
      </c>
      <c r="B98" s="11">
        <v>12</v>
      </c>
      <c r="C98" s="19" t="s">
        <v>67</v>
      </c>
      <c r="D98" s="20">
        <v>546</v>
      </c>
      <c r="E98" s="18">
        <v>923</v>
      </c>
      <c r="F98" s="33">
        <v>1124.5466300000001</v>
      </c>
    </row>
    <row r="99" spans="1:7" outlineLevel="1" x14ac:dyDescent="0.25">
      <c r="A99" s="10">
        <v>13</v>
      </c>
      <c r="B99" s="11">
        <v>13</v>
      </c>
      <c r="C99" s="19" t="s">
        <v>68</v>
      </c>
      <c r="D99" s="20">
        <v>900</v>
      </c>
      <c r="E99" s="18">
        <v>1521</v>
      </c>
      <c r="F99" s="33">
        <v>1105.8755900000001</v>
      </c>
    </row>
    <row r="100" spans="1:7" outlineLevel="1" x14ac:dyDescent="0.25">
      <c r="A100" s="10">
        <v>14</v>
      </c>
      <c r="B100" s="11">
        <v>14</v>
      </c>
      <c r="C100" s="19" t="s">
        <v>69</v>
      </c>
      <c r="D100" s="20">
        <v>928</v>
      </c>
      <c r="E100" s="18">
        <v>1568</v>
      </c>
      <c r="F100" s="33">
        <v>1452.8474799999999</v>
      </c>
    </row>
    <row r="101" spans="1:7" s="34" customFormat="1" x14ac:dyDescent="0.25">
      <c r="A101" s="9">
        <v>5</v>
      </c>
      <c r="B101" s="9">
        <v>390240</v>
      </c>
      <c r="C101" s="14" t="s">
        <v>70</v>
      </c>
      <c r="D101" s="15">
        <f>SUM(D102:D122)</f>
        <v>12487</v>
      </c>
      <c r="E101" s="23">
        <f>SUM(E102:E122)</f>
        <v>21101</v>
      </c>
      <c r="F101" s="40">
        <f>SUM(F102:F122)</f>
        <v>23922.50217</v>
      </c>
      <c r="G101" s="36"/>
    </row>
    <row r="102" spans="1:7" outlineLevel="1" x14ac:dyDescent="0.25">
      <c r="A102" s="11">
        <v>1</v>
      </c>
      <c r="B102" s="11">
        <v>1</v>
      </c>
      <c r="C102" s="19" t="s">
        <v>71</v>
      </c>
      <c r="D102" s="18">
        <v>126</v>
      </c>
      <c r="E102" s="18">
        <v>213</v>
      </c>
      <c r="F102" s="33">
        <v>712.93909999999994</v>
      </c>
    </row>
    <row r="103" spans="1:7" outlineLevel="1" x14ac:dyDescent="0.25">
      <c r="A103" s="11">
        <v>2</v>
      </c>
      <c r="B103" s="11">
        <v>2</v>
      </c>
      <c r="C103" s="19" t="s">
        <v>72</v>
      </c>
      <c r="D103" s="18">
        <v>207</v>
      </c>
      <c r="E103" s="18">
        <v>350</v>
      </c>
      <c r="F103" s="33">
        <v>521.74369999999999</v>
      </c>
    </row>
    <row r="104" spans="1:7" outlineLevel="1" x14ac:dyDescent="0.25">
      <c r="A104" s="11">
        <v>3</v>
      </c>
      <c r="B104" s="11">
        <v>3</v>
      </c>
      <c r="C104" s="19" t="s">
        <v>73</v>
      </c>
      <c r="D104" s="18">
        <v>619</v>
      </c>
      <c r="E104" s="18">
        <v>1046</v>
      </c>
      <c r="F104" s="33">
        <v>1125.2381500000001</v>
      </c>
    </row>
    <row r="105" spans="1:7" outlineLevel="1" x14ac:dyDescent="0.25">
      <c r="A105" s="11">
        <v>4</v>
      </c>
      <c r="B105" s="11">
        <v>4</v>
      </c>
      <c r="C105" s="19" t="s">
        <v>28</v>
      </c>
      <c r="D105" s="18">
        <v>344</v>
      </c>
      <c r="E105" s="18">
        <v>581</v>
      </c>
      <c r="F105" s="33">
        <v>1113.6551900000002</v>
      </c>
    </row>
    <row r="106" spans="1:7" outlineLevel="1" x14ac:dyDescent="0.25">
      <c r="A106" s="11">
        <v>5</v>
      </c>
      <c r="B106" s="11">
        <v>5</v>
      </c>
      <c r="C106" s="19" t="s">
        <v>74</v>
      </c>
      <c r="D106" s="18">
        <v>298</v>
      </c>
      <c r="E106" s="18">
        <v>504</v>
      </c>
      <c r="F106" s="33">
        <v>1118.6687100000001</v>
      </c>
    </row>
    <row r="107" spans="1:7" outlineLevel="1" x14ac:dyDescent="0.25">
      <c r="A107" s="11">
        <v>6</v>
      </c>
      <c r="B107" s="11">
        <v>6</v>
      </c>
      <c r="C107" s="19" t="s">
        <v>75</v>
      </c>
      <c r="D107" s="18">
        <v>541</v>
      </c>
      <c r="E107" s="18">
        <v>914</v>
      </c>
      <c r="F107" s="33">
        <v>725.0406999999999</v>
      </c>
    </row>
    <row r="108" spans="1:7" outlineLevel="1" x14ac:dyDescent="0.25">
      <c r="A108" s="11">
        <v>7</v>
      </c>
      <c r="B108" s="11">
        <v>7</v>
      </c>
      <c r="C108" s="19" t="s">
        <v>76</v>
      </c>
      <c r="D108" s="18">
        <v>417</v>
      </c>
      <c r="E108" s="18">
        <v>705</v>
      </c>
      <c r="F108" s="33">
        <v>1105.8755900000001</v>
      </c>
    </row>
    <row r="109" spans="1:7" outlineLevel="1" x14ac:dyDescent="0.25">
      <c r="A109" s="11">
        <v>8</v>
      </c>
      <c r="B109" s="11">
        <v>8</v>
      </c>
      <c r="C109" s="19" t="s">
        <v>77</v>
      </c>
      <c r="D109" s="18">
        <v>505</v>
      </c>
      <c r="E109" s="18">
        <v>853</v>
      </c>
      <c r="F109" s="33">
        <v>1118.6687100000001</v>
      </c>
    </row>
    <row r="110" spans="1:7" outlineLevel="1" x14ac:dyDescent="0.25">
      <c r="A110" s="11">
        <v>9</v>
      </c>
      <c r="B110" s="11">
        <v>9</v>
      </c>
      <c r="C110" s="19" t="s">
        <v>78</v>
      </c>
      <c r="D110" s="18">
        <v>839</v>
      </c>
      <c r="E110" s="18">
        <v>1418</v>
      </c>
      <c r="F110" s="33">
        <v>1121.9534300000003</v>
      </c>
    </row>
    <row r="111" spans="1:7" outlineLevel="1" x14ac:dyDescent="0.25">
      <c r="A111" s="11">
        <v>10</v>
      </c>
      <c r="B111" s="11">
        <v>10</v>
      </c>
      <c r="C111" s="19" t="s">
        <v>79</v>
      </c>
      <c r="D111" s="18">
        <v>283</v>
      </c>
      <c r="E111" s="18">
        <v>478</v>
      </c>
      <c r="F111" s="33">
        <v>1109.6789500000002</v>
      </c>
    </row>
    <row r="112" spans="1:7" outlineLevel="1" x14ac:dyDescent="0.25">
      <c r="A112" s="11">
        <v>11</v>
      </c>
      <c r="B112" s="11">
        <v>11</v>
      </c>
      <c r="C112" s="19" t="s">
        <v>80</v>
      </c>
      <c r="D112" s="18">
        <v>607</v>
      </c>
      <c r="E112" s="18">
        <v>1026</v>
      </c>
      <c r="F112" s="33">
        <v>1117.80431</v>
      </c>
    </row>
    <row r="113" spans="1:7" outlineLevel="1" x14ac:dyDescent="0.25">
      <c r="A113" s="11">
        <v>12</v>
      </c>
      <c r="B113" s="11">
        <v>12</v>
      </c>
      <c r="C113" s="24" t="s">
        <v>81</v>
      </c>
      <c r="D113" s="18">
        <v>618</v>
      </c>
      <c r="E113" s="18">
        <v>1044</v>
      </c>
      <c r="F113" s="33">
        <v>1124.8923900000002</v>
      </c>
    </row>
    <row r="114" spans="1:7" outlineLevel="1" x14ac:dyDescent="0.25">
      <c r="A114" s="11">
        <v>13</v>
      </c>
      <c r="B114" s="11">
        <v>13</v>
      </c>
      <c r="C114" s="19" t="s">
        <v>82</v>
      </c>
      <c r="D114" s="18">
        <v>348</v>
      </c>
      <c r="E114" s="18">
        <v>588</v>
      </c>
      <c r="F114" s="33">
        <v>719.85429999999997</v>
      </c>
    </row>
    <row r="115" spans="1:7" outlineLevel="1" x14ac:dyDescent="0.25">
      <c r="A115" s="11">
        <v>14</v>
      </c>
      <c r="B115" s="11">
        <v>14</v>
      </c>
      <c r="C115" s="19" t="s">
        <v>83</v>
      </c>
      <c r="D115" s="18">
        <v>217</v>
      </c>
      <c r="E115" s="18">
        <v>367</v>
      </c>
      <c r="F115" s="33">
        <v>1114.5195900000001</v>
      </c>
    </row>
    <row r="116" spans="1:7" outlineLevel="1" x14ac:dyDescent="0.25">
      <c r="A116" s="11">
        <v>15</v>
      </c>
      <c r="B116" s="11">
        <v>15</v>
      </c>
      <c r="C116" s="19" t="s">
        <v>84</v>
      </c>
      <c r="D116" s="18">
        <v>332</v>
      </c>
      <c r="E116" s="18">
        <v>561</v>
      </c>
      <c r="F116" s="33">
        <v>719.16277999999988</v>
      </c>
    </row>
    <row r="117" spans="1:7" outlineLevel="1" x14ac:dyDescent="0.25">
      <c r="A117" s="11">
        <v>16</v>
      </c>
      <c r="B117" s="11">
        <v>16</v>
      </c>
      <c r="C117" s="19" t="s">
        <v>85</v>
      </c>
      <c r="D117" s="18">
        <v>180</v>
      </c>
      <c r="E117" s="18">
        <v>304</v>
      </c>
      <c r="F117" s="33">
        <v>718.98989999999992</v>
      </c>
    </row>
    <row r="118" spans="1:7" outlineLevel="1" x14ac:dyDescent="0.25">
      <c r="A118" s="11">
        <v>17</v>
      </c>
      <c r="B118" s="11">
        <v>17</v>
      </c>
      <c r="C118" s="19" t="s">
        <v>86</v>
      </c>
      <c r="D118" s="18">
        <v>776</v>
      </c>
      <c r="E118" s="18">
        <v>1311</v>
      </c>
      <c r="F118" s="33">
        <v>1124.7195099999999</v>
      </c>
    </row>
    <row r="119" spans="1:7" outlineLevel="1" x14ac:dyDescent="0.25">
      <c r="A119" s="11">
        <v>18</v>
      </c>
      <c r="B119" s="11">
        <v>18</v>
      </c>
      <c r="C119" s="19" t="s">
        <v>87</v>
      </c>
      <c r="D119" s="18">
        <v>1092</v>
      </c>
      <c r="E119" s="18">
        <v>1845</v>
      </c>
      <c r="F119" s="33">
        <v>1850.9703700000005</v>
      </c>
    </row>
    <row r="120" spans="1:7" outlineLevel="1" x14ac:dyDescent="0.25">
      <c r="A120" s="11">
        <v>19</v>
      </c>
      <c r="B120" s="11">
        <v>19</v>
      </c>
      <c r="C120" s="19" t="s">
        <v>88</v>
      </c>
      <c r="D120" s="18">
        <v>1388</v>
      </c>
      <c r="E120" s="18">
        <v>2346</v>
      </c>
      <c r="F120" s="33">
        <v>2211.7511800000002</v>
      </c>
    </row>
    <row r="121" spans="1:7" outlineLevel="1" x14ac:dyDescent="0.25">
      <c r="A121" s="11">
        <v>20</v>
      </c>
      <c r="B121" s="11">
        <v>20</v>
      </c>
      <c r="C121" s="19" t="s">
        <v>89</v>
      </c>
      <c r="D121" s="18">
        <v>1045</v>
      </c>
      <c r="E121" s="18">
        <v>1766</v>
      </c>
      <c r="F121" s="33">
        <v>1058.18219</v>
      </c>
    </row>
    <row r="122" spans="1:7" outlineLevel="1" x14ac:dyDescent="0.25">
      <c r="A122" s="11">
        <v>21</v>
      </c>
      <c r="B122" s="11">
        <v>21</v>
      </c>
      <c r="C122" s="19" t="s">
        <v>250</v>
      </c>
      <c r="D122" s="25">
        <v>1705</v>
      </c>
      <c r="E122" s="18">
        <v>2881</v>
      </c>
      <c r="F122" s="33">
        <v>2388.1934200000001</v>
      </c>
    </row>
    <row r="123" spans="1:7" s="34" customFormat="1" x14ac:dyDescent="0.25">
      <c r="A123" s="9">
        <v>6</v>
      </c>
      <c r="B123" s="9">
        <v>390290</v>
      </c>
      <c r="C123" s="26" t="s">
        <v>90</v>
      </c>
      <c r="D123" s="15">
        <f>SUM(D124:D134)</f>
        <v>5227</v>
      </c>
      <c r="E123" s="15">
        <f>SUM(E124:E134)</f>
        <v>8834</v>
      </c>
      <c r="F123" s="40">
        <f>SUM(F124:F134)</f>
        <v>11270.7184</v>
      </c>
      <c r="G123" s="36"/>
    </row>
    <row r="124" spans="1:7" outlineLevel="1" x14ac:dyDescent="0.25">
      <c r="A124" s="10">
        <v>1</v>
      </c>
      <c r="B124" s="11">
        <v>1</v>
      </c>
      <c r="C124" s="19" t="s">
        <v>91</v>
      </c>
      <c r="D124" s="27">
        <v>390</v>
      </c>
      <c r="E124" s="18">
        <v>659</v>
      </c>
      <c r="F124" s="33">
        <v>921.59539000000007</v>
      </c>
    </row>
    <row r="125" spans="1:7" outlineLevel="1" x14ac:dyDescent="0.25">
      <c r="A125" s="10">
        <v>2</v>
      </c>
      <c r="B125" s="11">
        <v>2</v>
      </c>
      <c r="C125" s="19" t="s">
        <v>92</v>
      </c>
      <c r="D125" s="27">
        <v>593</v>
      </c>
      <c r="E125" s="18">
        <v>1002</v>
      </c>
      <c r="F125" s="33">
        <v>908.80227000000002</v>
      </c>
    </row>
    <row r="126" spans="1:7" outlineLevel="1" x14ac:dyDescent="0.25">
      <c r="A126" s="10">
        <v>3</v>
      </c>
      <c r="B126" s="11">
        <v>3</v>
      </c>
      <c r="C126" s="19" t="s">
        <v>93</v>
      </c>
      <c r="D126" s="18">
        <v>261</v>
      </c>
      <c r="E126" s="18">
        <v>441</v>
      </c>
      <c r="F126" s="33">
        <v>1105.8755900000001</v>
      </c>
    </row>
    <row r="127" spans="1:7" outlineLevel="1" x14ac:dyDescent="0.25">
      <c r="A127" s="10">
        <v>4</v>
      </c>
      <c r="B127" s="11">
        <v>4</v>
      </c>
      <c r="C127" s="19" t="s">
        <v>94</v>
      </c>
      <c r="D127" s="18">
        <v>235</v>
      </c>
      <c r="E127" s="18">
        <v>397</v>
      </c>
      <c r="F127" s="33">
        <v>1111.5806300000002</v>
      </c>
    </row>
    <row r="128" spans="1:7" outlineLevel="1" x14ac:dyDescent="0.25">
      <c r="A128" s="10">
        <v>5</v>
      </c>
      <c r="B128" s="11">
        <v>5</v>
      </c>
      <c r="C128" s="19" t="s">
        <v>95</v>
      </c>
      <c r="D128" s="18">
        <v>689</v>
      </c>
      <c r="E128" s="18">
        <v>1164</v>
      </c>
      <c r="F128" s="33">
        <v>1116.5941500000001</v>
      </c>
    </row>
    <row r="129" spans="1:7" outlineLevel="1" x14ac:dyDescent="0.25">
      <c r="A129" s="10">
        <v>6</v>
      </c>
      <c r="B129" s="11">
        <v>6</v>
      </c>
      <c r="C129" s="19" t="s">
        <v>96</v>
      </c>
      <c r="D129" s="18">
        <v>385</v>
      </c>
      <c r="E129" s="18">
        <v>651</v>
      </c>
      <c r="F129" s="33">
        <v>1111.75351</v>
      </c>
    </row>
    <row r="130" spans="1:7" outlineLevel="1" x14ac:dyDescent="0.25">
      <c r="A130" s="10">
        <v>7</v>
      </c>
      <c r="B130" s="11">
        <v>7</v>
      </c>
      <c r="C130" s="19" t="s">
        <v>97</v>
      </c>
      <c r="D130" s="18">
        <v>498</v>
      </c>
      <c r="E130" s="18">
        <v>842</v>
      </c>
      <c r="F130" s="33">
        <v>1105.8755900000001</v>
      </c>
    </row>
    <row r="131" spans="1:7" outlineLevel="1" x14ac:dyDescent="0.25">
      <c r="A131" s="10">
        <v>8</v>
      </c>
      <c r="B131" s="11">
        <v>8</v>
      </c>
      <c r="C131" s="19" t="s">
        <v>36</v>
      </c>
      <c r="D131" s="18">
        <v>589</v>
      </c>
      <c r="E131" s="18">
        <v>995</v>
      </c>
      <c r="F131" s="33">
        <v>1117.80431</v>
      </c>
    </row>
    <row r="132" spans="1:7" outlineLevel="1" x14ac:dyDescent="0.25">
      <c r="A132" s="10">
        <v>9</v>
      </c>
      <c r="B132" s="11">
        <v>9</v>
      </c>
      <c r="C132" s="19" t="s">
        <v>98</v>
      </c>
      <c r="D132" s="18">
        <v>491</v>
      </c>
      <c r="E132" s="18">
        <v>830</v>
      </c>
      <c r="F132" s="33">
        <v>924.18858999999998</v>
      </c>
    </row>
    <row r="133" spans="1:7" outlineLevel="1" x14ac:dyDescent="0.25">
      <c r="A133" s="10">
        <v>10</v>
      </c>
      <c r="B133" s="11">
        <v>10</v>
      </c>
      <c r="C133" s="19" t="s">
        <v>99</v>
      </c>
      <c r="D133" s="18">
        <v>295</v>
      </c>
      <c r="E133" s="18">
        <v>499</v>
      </c>
      <c r="F133" s="33">
        <v>711.72893999999997</v>
      </c>
    </row>
    <row r="134" spans="1:7" outlineLevel="1" x14ac:dyDescent="0.25">
      <c r="A134" s="10">
        <v>11</v>
      </c>
      <c r="B134" s="11">
        <v>11</v>
      </c>
      <c r="C134" s="19" t="s">
        <v>100</v>
      </c>
      <c r="D134" s="18">
        <v>801</v>
      </c>
      <c r="E134" s="18">
        <v>1354</v>
      </c>
      <c r="F134" s="33">
        <v>1134.9194300000001</v>
      </c>
    </row>
    <row r="135" spans="1:7" s="34" customFormat="1" ht="20.25" customHeight="1" x14ac:dyDescent="0.25">
      <c r="A135" s="9">
        <v>7</v>
      </c>
      <c r="B135" s="9">
        <v>390480</v>
      </c>
      <c r="C135" s="26" t="s">
        <v>101</v>
      </c>
      <c r="D135" s="15">
        <f>SUM(D136)</f>
        <v>725</v>
      </c>
      <c r="E135" s="15">
        <f>SUM(E136)</f>
        <v>1225</v>
      </c>
      <c r="F135" s="40">
        <f>SUM(F136)</f>
        <v>1156.01079</v>
      </c>
      <c r="G135" s="36"/>
    </row>
    <row r="136" spans="1:7" ht="17.25" customHeight="1" outlineLevel="1" x14ac:dyDescent="0.25">
      <c r="A136" s="10">
        <v>1</v>
      </c>
      <c r="B136" s="11">
        <v>1</v>
      </c>
      <c r="C136" s="19" t="s">
        <v>102</v>
      </c>
      <c r="D136" s="20">
        <v>725</v>
      </c>
      <c r="E136" s="18">
        <v>1225</v>
      </c>
      <c r="F136" s="33">
        <v>1156.01079</v>
      </c>
    </row>
    <row r="137" spans="1:7" s="34" customFormat="1" x14ac:dyDescent="0.25">
      <c r="A137" s="9">
        <v>8</v>
      </c>
      <c r="B137" s="9">
        <v>390260</v>
      </c>
      <c r="C137" s="14" t="s">
        <v>103</v>
      </c>
      <c r="D137" s="15">
        <f>SUM(D138:D150)</f>
        <v>6010</v>
      </c>
      <c r="E137" s="15">
        <f>SUM(E138:E150)</f>
        <v>10156</v>
      </c>
      <c r="F137" s="40">
        <f>SUM(F138:F150)</f>
        <v>8261.3288600000014</v>
      </c>
      <c r="G137" s="36"/>
    </row>
    <row r="138" spans="1:7" outlineLevel="1" x14ac:dyDescent="0.25">
      <c r="A138" s="10">
        <v>1</v>
      </c>
      <c r="B138" s="11">
        <v>1</v>
      </c>
      <c r="C138" s="19" t="s">
        <v>104</v>
      </c>
      <c r="D138" s="18">
        <v>78</v>
      </c>
      <c r="E138" s="18">
        <v>132</v>
      </c>
      <c r="F138" s="33">
        <v>238.18672000000001</v>
      </c>
    </row>
    <row r="139" spans="1:7" outlineLevel="1" x14ac:dyDescent="0.25">
      <c r="A139" s="10">
        <v>2</v>
      </c>
      <c r="B139" s="11">
        <v>2</v>
      </c>
      <c r="C139" s="19" t="s">
        <v>105</v>
      </c>
      <c r="D139" s="18">
        <v>57</v>
      </c>
      <c r="E139" s="18">
        <v>96</v>
      </c>
      <c r="F139" s="33">
        <v>238.18672000000001</v>
      </c>
    </row>
    <row r="140" spans="1:7" outlineLevel="1" x14ac:dyDescent="0.25">
      <c r="A140" s="10">
        <v>3</v>
      </c>
      <c r="B140" s="11">
        <v>3</v>
      </c>
      <c r="C140" s="19" t="s">
        <v>106</v>
      </c>
      <c r="D140" s="18">
        <v>367</v>
      </c>
      <c r="E140" s="18">
        <v>620</v>
      </c>
      <c r="F140" s="33">
        <v>317.58229</v>
      </c>
    </row>
    <row r="141" spans="1:7" outlineLevel="1" x14ac:dyDescent="0.25">
      <c r="A141" s="10">
        <v>4</v>
      </c>
      <c r="B141" s="11">
        <v>4</v>
      </c>
      <c r="C141" s="19" t="s">
        <v>107</v>
      </c>
      <c r="D141" s="18">
        <v>426</v>
      </c>
      <c r="E141" s="18">
        <v>720</v>
      </c>
      <c r="F141" s="33">
        <v>1114.1738300000002</v>
      </c>
    </row>
    <row r="142" spans="1:7" outlineLevel="1" x14ac:dyDescent="0.25">
      <c r="A142" s="10">
        <v>5</v>
      </c>
      <c r="B142" s="11">
        <v>5</v>
      </c>
      <c r="C142" s="19" t="s">
        <v>108</v>
      </c>
      <c r="D142" s="18">
        <v>745</v>
      </c>
      <c r="E142" s="18">
        <v>1259</v>
      </c>
      <c r="F142" s="33">
        <v>1105.8755900000001</v>
      </c>
    </row>
    <row r="143" spans="1:7" outlineLevel="1" x14ac:dyDescent="0.25">
      <c r="A143" s="10">
        <v>6</v>
      </c>
      <c r="B143" s="11">
        <v>6</v>
      </c>
      <c r="C143" s="19" t="s">
        <v>109</v>
      </c>
      <c r="D143" s="18">
        <v>694</v>
      </c>
      <c r="E143" s="18">
        <v>1173</v>
      </c>
      <c r="F143" s="33">
        <v>317.58229</v>
      </c>
    </row>
    <row r="144" spans="1:7" outlineLevel="1" x14ac:dyDescent="0.25">
      <c r="A144" s="10">
        <v>7</v>
      </c>
      <c r="B144" s="11">
        <v>7</v>
      </c>
      <c r="C144" s="19" t="s">
        <v>110</v>
      </c>
      <c r="D144" s="18">
        <v>558</v>
      </c>
      <c r="E144" s="18">
        <v>943</v>
      </c>
      <c r="F144" s="33">
        <v>1105.8755900000001</v>
      </c>
    </row>
    <row r="145" spans="1:7" outlineLevel="1" x14ac:dyDescent="0.25">
      <c r="A145" s="10">
        <v>8</v>
      </c>
      <c r="B145" s="11">
        <v>8</v>
      </c>
      <c r="C145" s="19" t="s">
        <v>111</v>
      </c>
      <c r="D145" s="18">
        <v>383</v>
      </c>
      <c r="E145" s="18">
        <v>647</v>
      </c>
      <c r="F145" s="33">
        <v>317.58229</v>
      </c>
    </row>
    <row r="146" spans="1:7" outlineLevel="1" x14ac:dyDescent="0.25">
      <c r="A146" s="10">
        <v>9</v>
      </c>
      <c r="B146" s="11">
        <v>9</v>
      </c>
      <c r="C146" s="19" t="s">
        <v>28</v>
      </c>
      <c r="D146" s="18">
        <v>470</v>
      </c>
      <c r="E146" s="18">
        <v>794</v>
      </c>
      <c r="F146" s="33">
        <v>317.58229</v>
      </c>
    </row>
    <row r="147" spans="1:7" outlineLevel="1" x14ac:dyDescent="0.25">
      <c r="A147" s="10">
        <v>10</v>
      </c>
      <c r="B147" s="11">
        <v>10</v>
      </c>
      <c r="C147" s="19" t="s">
        <v>112</v>
      </c>
      <c r="D147" s="18">
        <v>368</v>
      </c>
      <c r="E147" s="18">
        <v>622</v>
      </c>
      <c r="F147" s="33">
        <v>317.58229</v>
      </c>
    </row>
    <row r="148" spans="1:7" outlineLevel="1" x14ac:dyDescent="0.25">
      <c r="A148" s="10">
        <v>11</v>
      </c>
      <c r="B148" s="11">
        <v>11</v>
      </c>
      <c r="C148" s="19" t="s">
        <v>113</v>
      </c>
      <c r="D148" s="18">
        <v>471</v>
      </c>
      <c r="E148" s="18">
        <v>796</v>
      </c>
      <c r="F148" s="33">
        <v>317.58229</v>
      </c>
    </row>
    <row r="149" spans="1:7" outlineLevel="1" x14ac:dyDescent="0.25">
      <c r="A149" s="10">
        <v>12</v>
      </c>
      <c r="B149" s="11">
        <v>12</v>
      </c>
      <c r="C149" s="19" t="s">
        <v>114</v>
      </c>
      <c r="D149" s="18">
        <v>416</v>
      </c>
      <c r="E149" s="18">
        <v>703</v>
      </c>
      <c r="F149" s="33">
        <v>1120.0517500000001</v>
      </c>
    </row>
    <row r="150" spans="1:7" outlineLevel="1" x14ac:dyDescent="0.25">
      <c r="A150" s="10">
        <v>13</v>
      </c>
      <c r="B150" s="11">
        <v>13</v>
      </c>
      <c r="C150" s="19" t="s">
        <v>115</v>
      </c>
      <c r="D150" s="20">
        <v>977</v>
      </c>
      <c r="E150" s="18">
        <v>1651</v>
      </c>
      <c r="F150" s="33">
        <v>1433.4849199999999</v>
      </c>
    </row>
    <row r="151" spans="1:7" s="34" customFormat="1" x14ac:dyDescent="0.25">
      <c r="A151" s="9">
        <v>9</v>
      </c>
      <c r="B151" s="9">
        <v>390250</v>
      </c>
      <c r="C151" s="14" t="s">
        <v>116</v>
      </c>
      <c r="D151" s="15">
        <f>SUM(D152:D166)</f>
        <v>7129</v>
      </c>
      <c r="E151" s="15">
        <f>SUM(E152:E166)</f>
        <v>12048</v>
      </c>
      <c r="F151" s="40">
        <f>SUM(F152:F166)</f>
        <v>16224.262679999998</v>
      </c>
      <c r="G151" s="36"/>
    </row>
    <row r="152" spans="1:7" outlineLevel="1" x14ac:dyDescent="0.25">
      <c r="A152" s="10">
        <v>1</v>
      </c>
      <c r="B152" s="11">
        <v>1</v>
      </c>
      <c r="C152" s="19" t="s">
        <v>117</v>
      </c>
      <c r="D152" s="28">
        <v>163</v>
      </c>
      <c r="E152" s="18">
        <v>275</v>
      </c>
      <c r="F152" s="33">
        <v>1111.5806300000002</v>
      </c>
    </row>
    <row r="153" spans="1:7" outlineLevel="1" x14ac:dyDescent="0.25">
      <c r="A153" s="10">
        <v>2</v>
      </c>
      <c r="B153" s="11">
        <v>2</v>
      </c>
      <c r="C153" s="19" t="s">
        <v>118</v>
      </c>
      <c r="D153" s="28">
        <v>153</v>
      </c>
      <c r="E153" s="18">
        <v>259</v>
      </c>
      <c r="F153" s="33">
        <v>711.72893999999997</v>
      </c>
    </row>
    <row r="154" spans="1:7" outlineLevel="1" x14ac:dyDescent="0.25">
      <c r="A154" s="10">
        <v>3</v>
      </c>
      <c r="B154" s="11">
        <v>3</v>
      </c>
      <c r="C154" s="19" t="s">
        <v>58</v>
      </c>
      <c r="D154" s="28">
        <v>345</v>
      </c>
      <c r="E154" s="18">
        <v>583</v>
      </c>
      <c r="F154" s="33">
        <v>1105.8755900000001</v>
      </c>
    </row>
    <row r="155" spans="1:7" outlineLevel="1" x14ac:dyDescent="0.25">
      <c r="A155" s="10">
        <v>4</v>
      </c>
      <c r="B155" s="11">
        <v>4</v>
      </c>
      <c r="C155" s="19" t="s">
        <v>119</v>
      </c>
      <c r="D155" s="28">
        <v>236</v>
      </c>
      <c r="E155" s="18">
        <v>399</v>
      </c>
      <c r="F155" s="33">
        <v>1112.4450300000001</v>
      </c>
    </row>
    <row r="156" spans="1:7" outlineLevel="1" x14ac:dyDescent="0.25">
      <c r="A156" s="10">
        <v>5</v>
      </c>
      <c r="B156" s="11">
        <v>5</v>
      </c>
      <c r="C156" s="19" t="s">
        <v>120</v>
      </c>
      <c r="D156" s="28">
        <v>468</v>
      </c>
      <c r="E156" s="18">
        <v>791</v>
      </c>
      <c r="F156" s="33">
        <v>1105.8755900000001</v>
      </c>
    </row>
    <row r="157" spans="1:7" outlineLevel="1" x14ac:dyDescent="0.25">
      <c r="A157" s="10">
        <v>6</v>
      </c>
      <c r="B157" s="11">
        <v>6</v>
      </c>
      <c r="C157" s="19" t="s">
        <v>64</v>
      </c>
      <c r="D157" s="28">
        <v>440</v>
      </c>
      <c r="E157" s="18">
        <v>744</v>
      </c>
      <c r="F157" s="33">
        <v>1105.8755900000001</v>
      </c>
    </row>
    <row r="158" spans="1:7" outlineLevel="1" x14ac:dyDescent="0.25">
      <c r="A158" s="10">
        <v>7</v>
      </c>
      <c r="B158" s="11">
        <v>7</v>
      </c>
      <c r="C158" s="19" t="s">
        <v>121</v>
      </c>
      <c r="D158" s="28">
        <v>390</v>
      </c>
      <c r="E158" s="18">
        <v>659</v>
      </c>
      <c r="F158" s="33">
        <v>1105.8755900000001</v>
      </c>
    </row>
    <row r="159" spans="1:7" outlineLevel="1" x14ac:dyDescent="0.25">
      <c r="A159" s="10">
        <v>8</v>
      </c>
      <c r="B159" s="11">
        <v>8</v>
      </c>
      <c r="C159" s="19" t="s">
        <v>122</v>
      </c>
      <c r="D159" s="28">
        <v>499</v>
      </c>
      <c r="E159" s="18">
        <v>843</v>
      </c>
      <c r="F159" s="33">
        <v>1105.8755900000001</v>
      </c>
    </row>
    <row r="160" spans="1:7" outlineLevel="1" x14ac:dyDescent="0.25">
      <c r="A160" s="10">
        <v>9</v>
      </c>
      <c r="B160" s="11">
        <v>9</v>
      </c>
      <c r="C160" s="19" t="s">
        <v>123</v>
      </c>
      <c r="D160" s="28">
        <v>348</v>
      </c>
      <c r="E160" s="18">
        <v>588</v>
      </c>
      <c r="F160" s="33">
        <v>1117.9771900000001</v>
      </c>
    </row>
    <row r="161" spans="1:7" outlineLevel="1" x14ac:dyDescent="0.25">
      <c r="A161" s="10">
        <v>10</v>
      </c>
      <c r="B161" s="11">
        <v>10</v>
      </c>
      <c r="C161" s="19" t="s">
        <v>124</v>
      </c>
      <c r="D161" s="28">
        <v>838</v>
      </c>
      <c r="E161" s="18">
        <v>1416</v>
      </c>
      <c r="F161" s="33">
        <v>1126.9669500000002</v>
      </c>
    </row>
    <row r="162" spans="1:7" outlineLevel="1" x14ac:dyDescent="0.25">
      <c r="A162" s="10">
        <v>11</v>
      </c>
      <c r="B162" s="11">
        <v>11</v>
      </c>
      <c r="C162" s="19" t="s">
        <v>125</v>
      </c>
      <c r="D162" s="28">
        <v>562</v>
      </c>
      <c r="E162" s="18">
        <v>950</v>
      </c>
      <c r="F162" s="33">
        <v>1123.8551100000002</v>
      </c>
    </row>
    <row r="163" spans="1:7" outlineLevel="1" x14ac:dyDescent="0.25">
      <c r="A163" s="10">
        <v>12</v>
      </c>
      <c r="B163" s="11">
        <v>12</v>
      </c>
      <c r="C163" s="19" t="s">
        <v>126</v>
      </c>
      <c r="D163" s="28">
        <v>541</v>
      </c>
      <c r="E163" s="18">
        <v>914</v>
      </c>
      <c r="F163" s="33">
        <v>1122.2991900000002</v>
      </c>
    </row>
    <row r="164" spans="1:7" outlineLevel="1" x14ac:dyDescent="0.25">
      <c r="A164" s="10">
        <v>13</v>
      </c>
      <c r="B164" s="11">
        <v>13</v>
      </c>
      <c r="C164" s="19" t="s">
        <v>127</v>
      </c>
      <c r="D164" s="28">
        <v>375</v>
      </c>
      <c r="E164" s="18">
        <v>634</v>
      </c>
      <c r="F164" s="33">
        <v>317.58229</v>
      </c>
    </row>
    <row r="165" spans="1:7" outlineLevel="1" x14ac:dyDescent="0.25">
      <c r="A165" s="10">
        <v>14</v>
      </c>
      <c r="B165" s="11">
        <v>14</v>
      </c>
      <c r="C165" s="19" t="s">
        <v>128</v>
      </c>
      <c r="D165" s="28">
        <v>838</v>
      </c>
      <c r="E165" s="18">
        <v>1416</v>
      </c>
      <c r="F165" s="33">
        <v>1105.8755900000001</v>
      </c>
    </row>
    <row r="166" spans="1:7" outlineLevel="1" x14ac:dyDescent="0.25">
      <c r="A166" s="10">
        <v>15</v>
      </c>
      <c r="B166" s="11">
        <v>15</v>
      </c>
      <c r="C166" s="19" t="s">
        <v>129</v>
      </c>
      <c r="D166" s="20">
        <v>933</v>
      </c>
      <c r="E166" s="18">
        <v>1577</v>
      </c>
      <c r="F166" s="33">
        <v>1844.5738100000003</v>
      </c>
    </row>
    <row r="167" spans="1:7" s="34" customFormat="1" x14ac:dyDescent="0.25">
      <c r="A167" s="9">
        <v>10</v>
      </c>
      <c r="B167" s="9">
        <v>390300</v>
      </c>
      <c r="C167" s="14" t="s">
        <v>130</v>
      </c>
      <c r="D167" s="15">
        <f>SUM(D168:D184)</f>
        <v>7865</v>
      </c>
      <c r="E167" s="15">
        <f>SUM(E168:E184)</f>
        <v>13290</v>
      </c>
      <c r="F167" s="40">
        <f>SUM(F168:F184)</f>
        <v>10229.620650000001</v>
      </c>
      <c r="G167" s="36"/>
    </row>
    <row r="168" spans="1:7" outlineLevel="1" x14ac:dyDescent="0.25">
      <c r="A168" s="10">
        <v>1</v>
      </c>
      <c r="B168" s="11">
        <v>1</v>
      </c>
      <c r="C168" s="16" t="s">
        <v>131</v>
      </c>
      <c r="D168" s="20">
        <v>312</v>
      </c>
      <c r="E168" s="18">
        <v>527</v>
      </c>
      <c r="F168" s="33">
        <v>317.58229</v>
      </c>
    </row>
    <row r="169" spans="1:7" outlineLevel="1" x14ac:dyDescent="0.25">
      <c r="A169" s="10">
        <v>2</v>
      </c>
      <c r="B169" s="11">
        <v>2</v>
      </c>
      <c r="C169" s="16" t="s">
        <v>132</v>
      </c>
      <c r="D169" s="20">
        <v>392</v>
      </c>
      <c r="E169" s="18">
        <v>662</v>
      </c>
      <c r="F169" s="33">
        <v>317.58229</v>
      </c>
    </row>
    <row r="170" spans="1:7" outlineLevel="1" x14ac:dyDescent="0.25">
      <c r="A170" s="10">
        <v>3</v>
      </c>
      <c r="B170" s="11">
        <v>3</v>
      </c>
      <c r="C170" s="16" t="s">
        <v>133</v>
      </c>
      <c r="D170" s="20">
        <v>355</v>
      </c>
      <c r="E170" s="18">
        <v>600</v>
      </c>
      <c r="F170" s="33">
        <v>317.58229</v>
      </c>
    </row>
    <row r="171" spans="1:7" outlineLevel="1" x14ac:dyDescent="0.25">
      <c r="A171" s="10">
        <v>4</v>
      </c>
      <c r="B171" s="11">
        <v>4</v>
      </c>
      <c r="C171" s="16" t="s">
        <v>134</v>
      </c>
      <c r="D171" s="20">
        <v>331</v>
      </c>
      <c r="E171" s="18">
        <v>559</v>
      </c>
      <c r="F171" s="33">
        <v>722.96613999999988</v>
      </c>
    </row>
    <row r="172" spans="1:7" outlineLevel="1" x14ac:dyDescent="0.25">
      <c r="A172" s="10">
        <v>5</v>
      </c>
      <c r="B172" s="11">
        <v>5</v>
      </c>
      <c r="C172" s="16" t="s">
        <v>135</v>
      </c>
      <c r="D172" s="20">
        <v>460</v>
      </c>
      <c r="E172" s="18">
        <v>777</v>
      </c>
      <c r="F172" s="33">
        <v>317.58229</v>
      </c>
    </row>
    <row r="173" spans="1:7" outlineLevel="1" x14ac:dyDescent="0.25">
      <c r="A173" s="10">
        <v>6</v>
      </c>
      <c r="B173" s="11">
        <v>6</v>
      </c>
      <c r="C173" s="16" t="s">
        <v>136</v>
      </c>
      <c r="D173" s="20">
        <v>325</v>
      </c>
      <c r="E173" s="18">
        <v>549</v>
      </c>
      <c r="F173" s="33">
        <v>317.58229</v>
      </c>
    </row>
    <row r="174" spans="1:7" outlineLevel="1" x14ac:dyDescent="0.25">
      <c r="A174" s="10">
        <v>7</v>
      </c>
      <c r="B174" s="11">
        <v>7</v>
      </c>
      <c r="C174" s="16" t="s">
        <v>137</v>
      </c>
      <c r="D174" s="20">
        <v>355</v>
      </c>
      <c r="E174" s="18">
        <v>600</v>
      </c>
      <c r="F174" s="33">
        <v>1105.8755900000001</v>
      </c>
    </row>
    <row r="175" spans="1:7" outlineLevel="1" x14ac:dyDescent="0.25">
      <c r="A175" s="10">
        <v>8</v>
      </c>
      <c r="B175" s="11">
        <v>8</v>
      </c>
      <c r="C175" s="16" t="s">
        <v>138</v>
      </c>
      <c r="D175" s="20">
        <v>588</v>
      </c>
      <c r="E175" s="18">
        <v>994</v>
      </c>
      <c r="F175" s="33">
        <v>317.58229</v>
      </c>
    </row>
    <row r="176" spans="1:7" outlineLevel="1" x14ac:dyDescent="0.25">
      <c r="A176" s="10">
        <v>9</v>
      </c>
      <c r="B176" s="11">
        <v>9</v>
      </c>
      <c r="C176" s="16" t="s">
        <v>139</v>
      </c>
      <c r="D176" s="20">
        <v>596</v>
      </c>
      <c r="E176" s="18">
        <v>1007</v>
      </c>
      <c r="F176" s="33">
        <v>317.58229</v>
      </c>
    </row>
    <row r="177" spans="1:7" outlineLevel="1" x14ac:dyDescent="0.25">
      <c r="A177" s="10">
        <v>10</v>
      </c>
      <c r="B177" s="11">
        <v>10</v>
      </c>
      <c r="C177" s="16" t="s">
        <v>140</v>
      </c>
      <c r="D177" s="20">
        <v>375</v>
      </c>
      <c r="E177" s="18">
        <v>634</v>
      </c>
      <c r="F177" s="33">
        <v>1116.42127</v>
      </c>
    </row>
    <row r="178" spans="1:7" outlineLevel="1" x14ac:dyDescent="0.25">
      <c r="A178" s="10">
        <v>11</v>
      </c>
      <c r="B178" s="11">
        <v>11</v>
      </c>
      <c r="C178" s="16" t="s">
        <v>141</v>
      </c>
      <c r="D178" s="20">
        <v>350</v>
      </c>
      <c r="E178" s="18">
        <v>591</v>
      </c>
      <c r="F178" s="33">
        <v>317.58229</v>
      </c>
    </row>
    <row r="179" spans="1:7" outlineLevel="1" x14ac:dyDescent="0.25">
      <c r="A179" s="10">
        <v>12</v>
      </c>
      <c r="B179" s="11">
        <v>12</v>
      </c>
      <c r="C179" s="16" t="s">
        <v>142</v>
      </c>
      <c r="D179" s="20">
        <v>598</v>
      </c>
      <c r="E179" s="18">
        <v>1011</v>
      </c>
      <c r="F179" s="33">
        <v>1138.0312699999999</v>
      </c>
    </row>
    <row r="180" spans="1:7" outlineLevel="1" x14ac:dyDescent="0.25">
      <c r="A180" s="10">
        <v>13</v>
      </c>
      <c r="B180" s="11">
        <v>13</v>
      </c>
      <c r="C180" s="16" t="s">
        <v>143</v>
      </c>
      <c r="D180" s="20">
        <v>707</v>
      </c>
      <c r="E180" s="18">
        <v>1195</v>
      </c>
      <c r="F180" s="33">
        <v>317.58229</v>
      </c>
    </row>
    <row r="181" spans="1:7" outlineLevel="1" x14ac:dyDescent="0.25">
      <c r="A181" s="10">
        <v>14</v>
      </c>
      <c r="B181" s="11">
        <v>14</v>
      </c>
      <c r="C181" s="16" t="s">
        <v>144</v>
      </c>
      <c r="D181" s="20">
        <v>715</v>
      </c>
      <c r="E181" s="18">
        <v>1208</v>
      </c>
      <c r="F181" s="33">
        <v>1125.41103</v>
      </c>
    </row>
    <row r="182" spans="1:7" outlineLevel="1" x14ac:dyDescent="0.25">
      <c r="A182" s="10">
        <v>15</v>
      </c>
      <c r="B182" s="11">
        <v>15</v>
      </c>
      <c r="C182" s="16" t="s">
        <v>145</v>
      </c>
      <c r="D182" s="20">
        <v>441</v>
      </c>
      <c r="E182" s="18">
        <v>745</v>
      </c>
      <c r="F182" s="33">
        <v>317.58229</v>
      </c>
    </row>
    <row r="183" spans="1:7" outlineLevel="1" x14ac:dyDescent="0.25">
      <c r="A183" s="10">
        <v>16</v>
      </c>
      <c r="B183" s="11">
        <v>16</v>
      </c>
      <c r="C183" s="16" t="s">
        <v>146</v>
      </c>
      <c r="D183" s="20">
        <v>599</v>
      </c>
      <c r="E183" s="18">
        <v>1012</v>
      </c>
      <c r="F183" s="33">
        <v>739.21686</v>
      </c>
    </row>
    <row r="184" spans="1:7" outlineLevel="1" x14ac:dyDescent="0.25">
      <c r="A184" s="10">
        <v>17</v>
      </c>
      <c r="B184" s="11">
        <v>17</v>
      </c>
      <c r="C184" s="16" t="s">
        <v>147</v>
      </c>
      <c r="D184" s="20">
        <v>366</v>
      </c>
      <c r="E184" s="18">
        <v>619</v>
      </c>
      <c r="F184" s="33">
        <v>1105.8755900000001</v>
      </c>
    </row>
    <row r="185" spans="1:7" s="34" customFormat="1" x14ac:dyDescent="0.25">
      <c r="A185" s="9">
        <v>11</v>
      </c>
      <c r="B185" s="9">
        <v>390310</v>
      </c>
      <c r="C185" s="14" t="s">
        <v>148</v>
      </c>
      <c r="D185" s="15">
        <f>SUM(D186:D198)</f>
        <v>8662</v>
      </c>
      <c r="E185" s="15">
        <f>SUM(E186:E198)</f>
        <v>14638</v>
      </c>
      <c r="F185" s="40">
        <f>SUM(F186:F198)</f>
        <v>9718.4720199999992</v>
      </c>
      <c r="G185" s="36"/>
    </row>
    <row r="186" spans="1:7" outlineLevel="1" x14ac:dyDescent="0.25">
      <c r="A186" s="10">
        <v>1</v>
      </c>
      <c r="B186" s="11">
        <v>1</v>
      </c>
      <c r="C186" s="19" t="s">
        <v>149</v>
      </c>
      <c r="D186" s="20">
        <v>43</v>
      </c>
      <c r="E186" s="18">
        <v>73</v>
      </c>
      <c r="F186" s="33">
        <v>238.18672000000001</v>
      </c>
    </row>
    <row r="187" spans="1:7" outlineLevel="1" x14ac:dyDescent="0.25">
      <c r="A187" s="10">
        <v>2</v>
      </c>
      <c r="B187" s="11">
        <v>2</v>
      </c>
      <c r="C187" s="19" t="s">
        <v>150</v>
      </c>
      <c r="D187" s="18">
        <v>192</v>
      </c>
      <c r="E187" s="18">
        <v>324</v>
      </c>
      <c r="F187" s="33">
        <v>317.58229</v>
      </c>
    </row>
    <row r="188" spans="1:7" outlineLevel="1" x14ac:dyDescent="0.25">
      <c r="A188" s="10">
        <v>3</v>
      </c>
      <c r="B188" s="11">
        <v>3</v>
      </c>
      <c r="C188" s="19" t="s">
        <v>151</v>
      </c>
      <c r="D188" s="18">
        <v>389</v>
      </c>
      <c r="E188" s="18">
        <v>657</v>
      </c>
      <c r="F188" s="33">
        <v>1121.6076700000001</v>
      </c>
    </row>
    <row r="189" spans="1:7" outlineLevel="1" x14ac:dyDescent="0.25">
      <c r="A189" s="10">
        <v>4</v>
      </c>
      <c r="B189" s="11">
        <v>4</v>
      </c>
      <c r="C189" s="19" t="s">
        <v>152</v>
      </c>
      <c r="D189" s="18">
        <v>455</v>
      </c>
      <c r="E189" s="18">
        <v>769</v>
      </c>
      <c r="F189" s="33">
        <v>1126.44831</v>
      </c>
    </row>
    <row r="190" spans="1:7" outlineLevel="1" x14ac:dyDescent="0.25">
      <c r="A190" s="10">
        <v>5</v>
      </c>
      <c r="B190" s="11">
        <v>5</v>
      </c>
      <c r="C190" s="19" t="s">
        <v>153</v>
      </c>
      <c r="D190" s="18">
        <v>501</v>
      </c>
      <c r="E190" s="18">
        <v>847</v>
      </c>
      <c r="F190" s="33">
        <v>711.72893999999997</v>
      </c>
    </row>
    <row r="191" spans="1:7" outlineLevel="1" x14ac:dyDescent="0.25">
      <c r="A191" s="10">
        <v>6</v>
      </c>
      <c r="B191" s="11">
        <v>6</v>
      </c>
      <c r="C191" s="19" t="s">
        <v>154</v>
      </c>
      <c r="D191" s="18">
        <v>584</v>
      </c>
      <c r="E191" s="18">
        <v>987</v>
      </c>
      <c r="F191" s="33">
        <v>317.58229</v>
      </c>
    </row>
    <row r="192" spans="1:7" outlineLevel="1" x14ac:dyDescent="0.25">
      <c r="A192" s="10">
        <v>7</v>
      </c>
      <c r="B192" s="11">
        <v>7</v>
      </c>
      <c r="C192" s="19" t="s">
        <v>155</v>
      </c>
      <c r="D192" s="18">
        <v>622</v>
      </c>
      <c r="E192" s="18">
        <v>1051</v>
      </c>
      <c r="F192" s="33">
        <v>317.58229</v>
      </c>
    </row>
    <row r="193" spans="1:7" outlineLevel="1" x14ac:dyDescent="0.25">
      <c r="A193" s="10">
        <v>8</v>
      </c>
      <c r="B193" s="11">
        <v>8</v>
      </c>
      <c r="C193" s="19" t="s">
        <v>156</v>
      </c>
      <c r="D193" s="18">
        <v>640</v>
      </c>
      <c r="E193" s="18">
        <v>1082</v>
      </c>
      <c r="F193" s="33">
        <v>1129.04151</v>
      </c>
    </row>
    <row r="194" spans="1:7" outlineLevel="1" x14ac:dyDescent="0.25">
      <c r="A194" s="10">
        <v>9</v>
      </c>
      <c r="B194" s="11">
        <v>9</v>
      </c>
      <c r="C194" s="19" t="s">
        <v>157</v>
      </c>
      <c r="D194" s="18">
        <v>750</v>
      </c>
      <c r="E194" s="18">
        <v>1267</v>
      </c>
      <c r="F194" s="33">
        <v>741.46429999999998</v>
      </c>
    </row>
    <row r="195" spans="1:7" outlineLevel="1" x14ac:dyDescent="0.25">
      <c r="A195" s="10">
        <v>10</v>
      </c>
      <c r="B195" s="11">
        <v>10</v>
      </c>
      <c r="C195" s="19" t="s">
        <v>158</v>
      </c>
      <c r="D195" s="18">
        <v>756</v>
      </c>
      <c r="E195" s="18">
        <v>1278</v>
      </c>
      <c r="F195" s="33">
        <v>1136.12959</v>
      </c>
    </row>
    <row r="196" spans="1:7" outlineLevel="1" x14ac:dyDescent="0.25">
      <c r="A196" s="10">
        <v>11</v>
      </c>
      <c r="B196" s="11">
        <v>11</v>
      </c>
      <c r="C196" s="19" t="s">
        <v>159</v>
      </c>
      <c r="D196" s="18">
        <v>890</v>
      </c>
      <c r="E196" s="18">
        <v>1504</v>
      </c>
      <c r="F196" s="33">
        <v>317.58229</v>
      </c>
    </row>
    <row r="197" spans="1:7" outlineLevel="1" x14ac:dyDescent="0.25">
      <c r="A197" s="10">
        <v>12</v>
      </c>
      <c r="B197" s="11">
        <v>12</v>
      </c>
      <c r="C197" s="19" t="s">
        <v>43</v>
      </c>
      <c r="D197" s="20">
        <v>950</v>
      </c>
      <c r="E197" s="18">
        <v>1605</v>
      </c>
      <c r="F197" s="33">
        <v>635.16458</v>
      </c>
    </row>
    <row r="198" spans="1:7" outlineLevel="1" x14ac:dyDescent="0.25">
      <c r="A198" s="10">
        <v>13</v>
      </c>
      <c r="B198" s="11">
        <v>13</v>
      </c>
      <c r="C198" s="19" t="s">
        <v>160</v>
      </c>
      <c r="D198" s="20">
        <v>1890</v>
      </c>
      <c r="E198" s="18">
        <v>3194</v>
      </c>
      <c r="F198" s="33">
        <v>1608.3712399999999</v>
      </c>
    </row>
    <row r="199" spans="1:7" s="34" customFormat="1" x14ac:dyDescent="0.25">
      <c r="A199" s="9">
        <v>12</v>
      </c>
      <c r="B199" s="9">
        <v>390320</v>
      </c>
      <c r="C199" s="14" t="s">
        <v>161</v>
      </c>
      <c r="D199" s="15">
        <f>SUM(D200:D217)</f>
        <v>7767</v>
      </c>
      <c r="E199" s="15">
        <f>SUM(E200:E217)</f>
        <v>13127</v>
      </c>
      <c r="F199" s="40">
        <f>SUM(F200:F217)</f>
        <v>17101.795150000002</v>
      </c>
      <c r="G199" s="36"/>
    </row>
    <row r="200" spans="1:7" outlineLevel="1" x14ac:dyDescent="0.25">
      <c r="A200" s="10">
        <v>1</v>
      </c>
      <c r="B200" s="11">
        <v>1</v>
      </c>
      <c r="C200" s="24" t="s">
        <v>162</v>
      </c>
      <c r="D200" s="27">
        <v>756</v>
      </c>
      <c r="E200" s="18">
        <v>1278</v>
      </c>
      <c r="F200" s="33">
        <v>1136.4753500000002</v>
      </c>
    </row>
    <row r="201" spans="1:7" outlineLevel="1" x14ac:dyDescent="0.25">
      <c r="A201" s="10">
        <v>2</v>
      </c>
      <c r="B201" s="11">
        <v>2</v>
      </c>
      <c r="C201" s="19" t="s">
        <v>163</v>
      </c>
      <c r="D201" s="27">
        <v>435</v>
      </c>
      <c r="E201" s="18">
        <v>735</v>
      </c>
      <c r="F201" s="33">
        <v>718.47125999999992</v>
      </c>
    </row>
    <row r="202" spans="1:7" outlineLevel="1" x14ac:dyDescent="0.25">
      <c r="A202" s="10">
        <v>3</v>
      </c>
      <c r="B202" s="11">
        <v>3</v>
      </c>
      <c r="C202" s="19" t="s">
        <v>164</v>
      </c>
      <c r="D202" s="27">
        <v>238</v>
      </c>
      <c r="E202" s="18">
        <v>402</v>
      </c>
      <c r="F202" s="33">
        <v>715.18653999999992</v>
      </c>
    </row>
    <row r="203" spans="1:7" outlineLevel="1" x14ac:dyDescent="0.25">
      <c r="A203" s="10">
        <v>4</v>
      </c>
      <c r="B203" s="11">
        <v>4</v>
      </c>
      <c r="C203" s="19" t="s">
        <v>165</v>
      </c>
      <c r="D203" s="27">
        <v>364</v>
      </c>
      <c r="E203" s="18">
        <v>615</v>
      </c>
      <c r="F203" s="33">
        <v>716.05093999999997</v>
      </c>
    </row>
    <row r="204" spans="1:7" outlineLevel="1" x14ac:dyDescent="0.25">
      <c r="A204" s="10">
        <v>5</v>
      </c>
      <c r="B204" s="11">
        <v>5</v>
      </c>
      <c r="C204" s="19" t="s">
        <v>166</v>
      </c>
      <c r="D204" s="27">
        <v>269</v>
      </c>
      <c r="E204" s="18">
        <v>455</v>
      </c>
      <c r="F204" s="33">
        <v>1114.86535</v>
      </c>
    </row>
    <row r="205" spans="1:7" outlineLevel="1" x14ac:dyDescent="0.25">
      <c r="A205" s="10">
        <v>6</v>
      </c>
      <c r="B205" s="11">
        <v>6</v>
      </c>
      <c r="C205" s="19" t="s">
        <v>167</v>
      </c>
      <c r="D205" s="27">
        <v>652</v>
      </c>
      <c r="E205" s="18">
        <v>1102</v>
      </c>
      <c r="F205" s="33">
        <v>1129.9059100000002</v>
      </c>
    </row>
    <row r="206" spans="1:7" outlineLevel="1" x14ac:dyDescent="0.25">
      <c r="A206" s="10">
        <v>7</v>
      </c>
      <c r="B206" s="11">
        <v>7</v>
      </c>
      <c r="C206" s="19" t="s">
        <v>168</v>
      </c>
      <c r="D206" s="27">
        <v>460</v>
      </c>
      <c r="E206" s="18">
        <v>777</v>
      </c>
      <c r="F206" s="33">
        <v>1114.0009500000001</v>
      </c>
    </row>
    <row r="207" spans="1:7" outlineLevel="1" x14ac:dyDescent="0.25">
      <c r="A207" s="10">
        <v>8</v>
      </c>
      <c r="B207" s="11">
        <v>8</v>
      </c>
      <c r="C207" s="19" t="s">
        <v>169</v>
      </c>
      <c r="D207" s="27">
        <v>256</v>
      </c>
      <c r="E207" s="18">
        <v>433</v>
      </c>
      <c r="F207" s="33">
        <v>514.65562</v>
      </c>
    </row>
    <row r="208" spans="1:7" outlineLevel="1" x14ac:dyDescent="0.25">
      <c r="A208" s="10">
        <v>9</v>
      </c>
      <c r="B208" s="11">
        <v>9</v>
      </c>
      <c r="C208" s="19" t="s">
        <v>170</v>
      </c>
      <c r="D208" s="27">
        <v>658</v>
      </c>
      <c r="E208" s="18">
        <v>1112</v>
      </c>
      <c r="F208" s="33">
        <v>722.79325999999992</v>
      </c>
    </row>
    <row r="209" spans="1:7" outlineLevel="1" x14ac:dyDescent="0.25">
      <c r="A209" s="10">
        <v>10</v>
      </c>
      <c r="B209" s="11">
        <v>10</v>
      </c>
      <c r="C209" s="19" t="s">
        <v>171</v>
      </c>
      <c r="D209" s="27">
        <v>614</v>
      </c>
      <c r="E209" s="18">
        <v>1038</v>
      </c>
      <c r="F209" s="33">
        <v>1114.69247</v>
      </c>
    </row>
    <row r="210" spans="1:7" outlineLevel="1" x14ac:dyDescent="0.25">
      <c r="A210" s="10">
        <v>11</v>
      </c>
      <c r="B210" s="11">
        <v>11</v>
      </c>
      <c r="C210" s="24" t="s">
        <v>172</v>
      </c>
      <c r="D210" s="27">
        <v>572</v>
      </c>
      <c r="E210" s="18">
        <v>967</v>
      </c>
      <c r="F210" s="33">
        <v>1105.8755900000001</v>
      </c>
    </row>
    <row r="211" spans="1:7" outlineLevel="1" x14ac:dyDescent="0.25">
      <c r="A211" s="10">
        <v>12</v>
      </c>
      <c r="B211" s="11">
        <v>12</v>
      </c>
      <c r="C211" s="19" t="s">
        <v>173</v>
      </c>
      <c r="D211" s="27">
        <v>809</v>
      </c>
      <c r="E211" s="18">
        <v>1367</v>
      </c>
      <c r="F211" s="33">
        <v>1115.72975</v>
      </c>
    </row>
    <row r="212" spans="1:7" outlineLevel="1" x14ac:dyDescent="0.25">
      <c r="A212" s="10">
        <v>13</v>
      </c>
      <c r="B212" s="11">
        <v>13</v>
      </c>
      <c r="C212" s="19" t="s">
        <v>174</v>
      </c>
      <c r="D212" s="27">
        <v>262</v>
      </c>
      <c r="E212" s="18">
        <v>443</v>
      </c>
      <c r="F212" s="33">
        <v>1116.42127</v>
      </c>
    </row>
    <row r="213" spans="1:7" outlineLevel="1" x14ac:dyDescent="0.25">
      <c r="A213" s="10">
        <v>14</v>
      </c>
      <c r="B213" s="11">
        <v>14</v>
      </c>
      <c r="C213" s="19" t="s">
        <v>175</v>
      </c>
      <c r="D213" s="27">
        <v>294</v>
      </c>
      <c r="E213" s="18">
        <v>497</v>
      </c>
      <c r="F213" s="33">
        <v>715.87805999999989</v>
      </c>
    </row>
    <row r="214" spans="1:7" outlineLevel="1" x14ac:dyDescent="0.25">
      <c r="A214" s="10">
        <v>15</v>
      </c>
      <c r="B214" s="11">
        <v>15</v>
      </c>
      <c r="C214" s="24" t="s">
        <v>176</v>
      </c>
      <c r="D214" s="27">
        <v>112</v>
      </c>
      <c r="E214" s="18">
        <v>189</v>
      </c>
      <c r="F214" s="33">
        <v>1107.4315100000001</v>
      </c>
    </row>
    <row r="215" spans="1:7" outlineLevel="1" x14ac:dyDescent="0.25">
      <c r="A215" s="10">
        <v>16</v>
      </c>
      <c r="B215" s="11">
        <v>16</v>
      </c>
      <c r="C215" s="24" t="s">
        <v>177</v>
      </c>
      <c r="D215" s="27">
        <v>246</v>
      </c>
      <c r="E215" s="18">
        <v>416</v>
      </c>
      <c r="F215" s="33">
        <v>1110.8891100000001</v>
      </c>
    </row>
    <row r="216" spans="1:7" outlineLevel="1" x14ac:dyDescent="0.25">
      <c r="A216" s="10">
        <v>17</v>
      </c>
      <c r="B216" s="11">
        <v>17</v>
      </c>
      <c r="C216" s="24" t="s">
        <v>178</v>
      </c>
      <c r="D216" s="27">
        <v>510</v>
      </c>
      <c r="E216" s="18">
        <v>862</v>
      </c>
      <c r="F216" s="33">
        <v>723.13901999999985</v>
      </c>
    </row>
    <row r="217" spans="1:7" outlineLevel="1" x14ac:dyDescent="0.25">
      <c r="A217" s="10">
        <v>18</v>
      </c>
      <c r="B217" s="11">
        <v>18</v>
      </c>
      <c r="C217" s="24" t="s">
        <v>9</v>
      </c>
      <c r="D217" s="27">
        <v>260</v>
      </c>
      <c r="E217" s="18">
        <v>439</v>
      </c>
      <c r="F217" s="33">
        <v>1109.3331900000003</v>
      </c>
    </row>
    <row r="218" spans="1:7" s="34" customFormat="1" x14ac:dyDescent="0.25">
      <c r="A218" s="9">
        <v>13</v>
      </c>
      <c r="B218" s="9">
        <v>390180</v>
      </c>
      <c r="C218" s="14" t="s">
        <v>179</v>
      </c>
      <c r="D218" s="15">
        <f>SUM(D219:D220)</f>
        <v>1682</v>
      </c>
      <c r="E218" s="15">
        <f>SUM(E219:E220)</f>
        <v>2842</v>
      </c>
      <c r="F218" s="40">
        <f>SUM(F219:F220)</f>
        <v>2575.6653099999994</v>
      </c>
      <c r="G218" s="36"/>
    </row>
    <row r="219" spans="1:7" outlineLevel="1" x14ac:dyDescent="0.25">
      <c r="A219" s="10">
        <v>1</v>
      </c>
      <c r="B219" s="11">
        <v>1</v>
      </c>
      <c r="C219" s="22" t="s">
        <v>180</v>
      </c>
      <c r="D219" s="20">
        <v>667</v>
      </c>
      <c r="E219" s="11">
        <v>1127</v>
      </c>
      <c r="F219" s="33">
        <v>1123.6822299999999</v>
      </c>
    </row>
    <row r="220" spans="1:7" outlineLevel="1" x14ac:dyDescent="0.25">
      <c r="A220" s="10">
        <v>2</v>
      </c>
      <c r="B220" s="11">
        <v>2</v>
      </c>
      <c r="C220" s="22" t="s">
        <v>181</v>
      </c>
      <c r="D220" s="20">
        <v>1015</v>
      </c>
      <c r="E220" s="11">
        <v>1715</v>
      </c>
      <c r="F220" s="33">
        <v>1451.9830799999997</v>
      </c>
    </row>
    <row r="221" spans="1:7" s="34" customFormat="1" x14ac:dyDescent="0.25">
      <c r="A221" s="9">
        <v>14</v>
      </c>
      <c r="B221" s="9">
        <v>390270</v>
      </c>
      <c r="C221" s="14" t="s">
        <v>182</v>
      </c>
      <c r="D221" s="15">
        <f>SUM(D222:D242)</f>
        <v>7268</v>
      </c>
      <c r="E221" s="15">
        <f>SUM(E222:E242)</f>
        <v>12283</v>
      </c>
      <c r="F221" s="40">
        <f>SUM(F222:F242)</f>
        <v>14776.473769999999</v>
      </c>
      <c r="G221" s="36"/>
    </row>
    <row r="222" spans="1:7" s="7" customFormat="1" outlineLevel="1" x14ac:dyDescent="0.25">
      <c r="A222" s="10">
        <v>1</v>
      </c>
      <c r="B222" s="11">
        <v>1</v>
      </c>
      <c r="C222" s="19" t="s">
        <v>183</v>
      </c>
      <c r="D222" s="11">
        <v>74</v>
      </c>
      <c r="E222" s="11">
        <v>125</v>
      </c>
      <c r="F222" s="33">
        <v>436.98884999999996</v>
      </c>
    </row>
    <row r="223" spans="1:7" s="7" customFormat="1" outlineLevel="1" x14ac:dyDescent="0.25">
      <c r="A223" s="10">
        <v>2</v>
      </c>
      <c r="B223" s="11">
        <v>2</v>
      </c>
      <c r="C223" s="19" t="s">
        <v>184</v>
      </c>
      <c r="D223" s="11">
        <v>62</v>
      </c>
      <c r="E223" s="11">
        <v>105</v>
      </c>
      <c r="F223" s="33">
        <v>238.18672000000001</v>
      </c>
    </row>
    <row r="224" spans="1:7" outlineLevel="1" x14ac:dyDescent="0.25">
      <c r="A224" s="10">
        <v>3</v>
      </c>
      <c r="B224" s="11">
        <v>3</v>
      </c>
      <c r="C224" s="19" t="s">
        <v>185</v>
      </c>
      <c r="D224" s="11">
        <v>496</v>
      </c>
      <c r="E224" s="32">
        <v>838</v>
      </c>
      <c r="F224" s="33">
        <v>1119.87887</v>
      </c>
    </row>
    <row r="225" spans="1:6" outlineLevel="1" x14ac:dyDescent="0.25">
      <c r="A225" s="10">
        <v>4</v>
      </c>
      <c r="B225" s="11">
        <v>4</v>
      </c>
      <c r="C225" s="19" t="s">
        <v>186</v>
      </c>
      <c r="D225" s="11">
        <v>173</v>
      </c>
      <c r="E225" s="32">
        <v>292</v>
      </c>
      <c r="F225" s="33">
        <v>317.58229</v>
      </c>
    </row>
    <row r="226" spans="1:6" outlineLevel="1" x14ac:dyDescent="0.25">
      <c r="A226" s="10">
        <v>5</v>
      </c>
      <c r="B226" s="11">
        <v>5</v>
      </c>
      <c r="C226" s="19" t="s">
        <v>187</v>
      </c>
      <c r="D226" s="11">
        <v>178</v>
      </c>
      <c r="E226" s="32">
        <v>301</v>
      </c>
      <c r="F226" s="33">
        <v>317.58229</v>
      </c>
    </row>
    <row r="227" spans="1:6" outlineLevel="1" x14ac:dyDescent="0.25">
      <c r="A227" s="10">
        <v>6</v>
      </c>
      <c r="B227" s="11">
        <v>6</v>
      </c>
      <c r="C227" s="19" t="s">
        <v>188</v>
      </c>
      <c r="D227" s="11">
        <v>346</v>
      </c>
      <c r="E227" s="32">
        <v>585</v>
      </c>
      <c r="F227" s="33">
        <v>1115.90263</v>
      </c>
    </row>
    <row r="228" spans="1:6" outlineLevel="1" x14ac:dyDescent="0.25">
      <c r="A228" s="10">
        <v>7</v>
      </c>
      <c r="B228" s="11">
        <v>7</v>
      </c>
      <c r="C228" s="19" t="s">
        <v>189</v>
      </c>
      <c r="D228" s="11">
        <v>482</v>
      </c>
      <c r="E228" s="32">
        <v>815</v>
      </c>
      <c r="F228" s="33">
        <v>1120.5703900000001</v>
      </c>
    </row>
    <row r="229" spans="1:6" outlineLevel="1" x14ac:dyDescent="0.25">
      <c r="A229" s="10">
        <v>8</v>
      </c>
      <c r="B229" s="11">
        <v>8</v>
      </c>
      <c r="C229" s="19" t="s">
        <v>190</v>
      </c>
      <c r="D229" s="11">
        <v>463</v>
      </c>
      <c r="E229" s="32">
        <v>782</v>
      </c>
      <c r="F229" s="33">
        <v>1105.8755900000001</v>
      </c>
    </row>
    <row r="230" spans="1:6" outlineLevel="1" x14ac:dyDescent="0.25">
      <c r="A230" s="10">
        <v>9</v>
      </c>
      <c r="B230" s="11">
        <v>9</v>
      </c>
      <c r="C230" s="19" t="s">
        <v>191</v>
      </c>
      <c r="D230" s="11">
        <v>190</v>
      </c>
      <c r="E230" s="32">
        <v>321</v>
      </c>
      <c r="F230" s="33">
        <v>1110.19759</v>
      </c>
    </row>
    <row r="231" spans="1:6" outlineLevel="1" x14ac:dyDescent="0.25">
      <c r="A231" s="10">
        <v>10</v>
      </c>
      <c r="B231" s="11">
        <v>10</v>
      </c>
      <c r="C231" s="19" t="s">
        <v>192</v>
      </c>
      <c r="D231" s="11">
        <v>427</v>
      </c>
      <c r="E231" s="32">
        <v>722</v>
      </c>
      <c r="F231" s="33">
        <v>514.65562</v>
      </c>
    </row>
    <row r="232" spans="1:6" outlineLevel="1" x14ac:dyDescent="0.25">
      <c r="A232" s="10">
        <v>11</v>
      </c>
      <c r="B232" s="11">
        <v>11</v>
      </c>
      <c r="C232" s="19" t="s">
        <v>193</v>
      </c>
      <c r="D232" s="11">
        <v>102</v>
      </c>
      <c r="E232" s="32">
        <v>172</v>
      </c>
      <c r="F232" s="33">
        <v>317.58229</v>
      </c>
    </row>
    <row r="233" spans="1:6" outlineLevel="1" x14ac:dyDescent="0.25">
      <c r="A233" s="10">
        <v>12</v>
      </c>
      <c r="B233" s="11">
        <v>12</v>
      </c>
      <c r="C233" s="19" t="s">
        <v>194</v>
      </c>
      <c r="D233" s="11">
        <v>615</v>
      </c>
      <c r="E233" s="32">
        <v>1039</v>
      </c>
      <c r="F233" s="33">
        <v>1126.6211900000001</v>
      </c>
    </row>
    <row r="234" spans="1:6" outlineLevel="1" x14ac:dyDescent="0.25">
      <c r="A234" s="10">
        <v>13</v>
      </c>
      <c r="B234" s="11">
        <v>13</v>
      </c>
      <c r="C234" s="19" t="s">
        <v>195</v>
      </c>
      <c r="D234" s="11">
        <v>530</v>
      </c>
      <c r="E234" s="32">
        <v>896</v>
      </c>
      <c r="F234" s="33">
        <v>317.58229</v>
      </c>
    </row>
    <row r="235" spans="1:6" outlineLevel="1" x14ac:dyDescent="0.25">
      <c r="A235" s="10">
        <v>14</v>
      </c>
      <c r="B235" s="11">
        <v>14</v>
      </c>
      <c r="C235" s="19" t="s">
        <v>196</v>
      </c>
      <c r="D235" s="11">
        <v>134</v>
      </c>
      <c r="E235" s="32">
        <v>226</v>
      </c>
      <c r="F235" s="33">
        <v>317.58229</v>
      </c>
    </row>
    <row r="236" spans="1:6" outlineLevel="1" x14ac:dyDescent="0.25">
      <c r="A236" s="10">
        <v>15</v>
      </c>
      <c r="B236" s="11">
        <v>15</v>
      </c>
      <c r="C236" s="19" t="s">
        <v>197</v>
      </c>
      <c r="D236" s="11">
        <v>423</v>
      </c>
      <c r="E236" s="32">
        <v>715</v>
      </c>
      <c r="F236" s="33">
        <v>1105.8755900000001</v>
      </c>
    </row>
    <row r="237" spans="1:6" outlineLevel="1" x14ac:dyDescent="0.25">
      <c r="A237" s="10">
        <v>16</v>
      </c>
      <c r="B237" s="11">
        <v>16</v>
      </c>
      <c r="C237" s="19" t="s">
        <v>198</v>
      </c>
      <c r="D237" s="11">
        <v>256</v>
      </c>
      <c r="E237" s="32">
        <v>433</v>
      </c>
      <c r="F237" s="33">
        <v>317.58229</v>
      </c>
    </row>
    <row r="238" spans="1:6" outlineLevel="1" x14ac:dyDescent="0.25">
      <c r="A238" s="10">
        <v>17</v>
      </c>
      <c r="B238" s="11">
        <v>17</v>
      </c>
      <c r="C238" s="19" t="s">
        <v>199</v>
      </c>
      <c r="D238" s="11">
        <v>343</v>
      </c>
      <c r="E238" s="32">
        <v>580</v>
      </c>
      <c r="F238" s="33">
        <v>711.72893999999997</v>
      </c>
    </row>
    <row r="239" spans="1:6" outlineLevel="1" x14ac:dyDescent="0.25">
      <c r="A239" s="10">
        <v>18</v>
      </c>
      <c r="B239" s="11">
        <v>18</v>
      </c>
      <c r="C239" s="19" t="s">
        <v>200</v>
      </c>
      <c r="D239" s="11">
        <v>472</v>
      </c>
      <c r="E239" s="32">
        <v>798</v>
      </c>
      <c r="F239" s="33">
        <v>1105.8755900000001</v>
      </c>
    </row>
    <row r="240" spans="1:6" outlineLevel="1" x14ac:dyDescent="0.25">
      <c r="A240" s="10">
        <v>19</v>
      </c>
      <c r="B240" s="11">
        <v>19</v>
      </c>
      <c r="C240" s="19" t="s">
        <v>201</v>
      </c>
      <c r="D240" s="11">
        <v>287</v>
      </c>
      <c r="E240" s="32">
        <v>485</v>
      </c>
      <c r="F240" s="33">
        <v>1105.8755900000001</v>
      </c>
    </row>
    <row r="241" spans="1:7" outlineLevel="1" x14ac:dyDescent="0.25">
      <c r="A241" s="10">
        <v>20</v>
      </c>
      <c r="B241" s="11">
        <v>20</v>
      </c>
      <c r="C241" s="19" t="s">
        <v>202</v>
      </c>
      <c r="D241" s="11">
        <v>168</v>
      </c>
      <c r="E241" s="32">
        <v>284</v>
      </c>
      <c r="F241" s="33">
        <v>317.58229</v>
      </c>
    </row>
    <row r="242" spans="1:7" outlineLevel="1" x14ac:dyDescent="0.25">
      <c r="A242" s="10">
        <v>21</v>
      </c>
      <c r="B242" s="11">
        <v>21</v>
      </c>
      <c r="C242" s="19" t="s">
        <v>203</v>
      </c>
      <c r="D242" s="11">
        <v>1047</v>
      </c>
      <c r="E242" s="18">
        <v>1769</v>
      </c>
      <c r="F242" s="33">
        <v>635.16458</v>
      </c>
    </row>
    <row r="243" spans="1:7" s="34" customFormat="1" x14ac:dyDescent="0.25">
      <c r="A243" s="9">
        <v>15</v>
      </c>
      <c r="B243" s="9">
        <v>390280</v>
      </c>
      <c r="C243" s="14" t="s">
        <v>204</v>
      </c>
      <c r="D243" s="15">
        <f>SUM(D244:D260)</f>
        <v>8205</v>
      </c>
      <c r="E243" s="15">
        <f>SUM(E244:E260)</f>
        <v>13867</v>
      </c>
      <c r="F243" s="40">
        <f>SUM(F244:F260)</f>
        <v>10165.503649999999</v>
      </c>
      <c r="G243" s="36"/>
    </row>
    <row r="244" spans="1:7" outlineLevel="1" x14ac:dyDescent="0.25">
      <c r="A244" s="10">
        <v>1</v>
      </c>
      <c r="B244" s="11">
        <v>1</v>
      </c>
      <c r="C244" s="19" t="s">
        <v>205</v>
      </c>
      <c r="D244" s="18">
        <v>584</v>
      </c>
      <c r="E244" s="18">
        <v>987</v>
      </c>
      <c r="F244" s="33">
        <v>317.58229</v>
      </c>
    </row>
    <row r="245" spans="1:7" outlineLevel="1" x14ac:dyDescent="0.25">
      <c r="A245" s="10">
        <v>2</v>
      </c>
      <c r="B245" s="11">
        <v>2</v>
      </c>
      <c r="C245" s="19" t="s">
        <v>206</v>
      </c>
      <c r="D245" s="20">
        <v>208</v>
      </c>
      <c r="E245" s="18">
        <v>352</v>
      </c>
      <c r="F245" s="33">
        <v>1105.8755900000001</v>
      </c>
    </row>
    <row r="246" spans="1:7" outlineLevel="1" x14ac:dyDescent="0.25">
      <c r="A246" s="10">
        <v>3</v>
      </c>
      <c r="B246" s="11">
        <v>3</v>
      </c>
      <c r="C246" s="19" t="s">
        <v>207</v>
      </c>
      <c r="D246" s="20">
        <v>534</v>
      </c>
      <c r="E246" s="18">
        <v>902</v>
      </c>
      <c r="F246" s="33">
        <v>317.58229</v>
      </c>
    </row>
    <row r="247" spans="1:7" outlineLevel="1" x14ac:dyDescent="0.25">
      <c r="A247" s="10">
        <v>4</v>
      </c>
      <c r="B247" s="11">
        <v>4</v>
      </c>
      <c r="C247" s="19" t="s">
        <v>208</v>
      </c>
      <c r="D247" s="20">
        <v>202</v>
      </c>
      <c r="E247" s="18">
        <v>341</v>
      </c>
      <c r="F247" s="33">
        <v>718.29837999999984</v>
      </c>
    </row>
    <row r="248" spans="1:7" outlineLevel="1" x14ac:dyDescent="0.25">
      <c r="A248" s="10">
        <v>5</v>
      </c>
      <c r="B248" s="11">
        <v>5</v>
      </c>
      <c r="C248" s="19" t="s">
        <v>209</v>
      </c>
      <c r="D248" s="20">
        <v>587</v>
      </c>
      <c r="E248" s="18">
        <v>992</v>
      </c>
      <c r="F248" s="33">
        <v>317.58229</v>
      </c>
    </row>
    <row r="249" spans="1:7" outlineLevel="1" x14ac:dyDescent="0.25">
      <c r="A249" s="10">
        <v>6</v>
      </c>
      <c r="B249" s="11">
        <v>6</v>
      </c>
      <c r="C249" s="19" t="s">
        <v>210</v>
      </c>
      <c r="D249" s="20">
        <v>772</v>
      </c>
      <c r="E249" s="18">
        <v>1305</v>
      </c>
      <c r="F249" s="33">
        <v>317.58229</v>
      </c>
    </row>
    <row r="250" spans="1:7" outlineLevel="1" x14ac:dyDescent="0.25">
      <c r="A250" s="10">
        <v>7</v>
      </c>
      <c r="B250" s="11">
        <v>7</v>
      </c>
      <c r="C250" s="19" t="s">
        <v>211</v>
      </c>
      <c r="D250" s="20">
        <v>674</v>
      </c>
      <c r="E250" s="18">
        <v>1139</v>
      </c>
      <c r="F250" s="33">
        <v>730.57285999999999</v>
      </c>
    </row>
    <row r="251" spans="1:7" outlineLevel="1" x14ac:dyDescent="0.25">
      <c r="A251" s="10">
        <v>8</v>
      </c>
      <c r="B251" s="11">
        <v>8</v>
      </c>
      <c r="C251" s="19" t="s">
        <v>212</v>
      </c>
      <c r="D251" s="20">
        <v>714</v>
      </c>
      <c r="E251" s="18">
        <v>1207</v>
      </c>
      <c r="F251" s="33">
        <v>317.58229</v>
      </c>
    </row>
    <row r="252" spans="1:7" outlineLevel="1" x14ac:dyDescent="0.25">
      <c r="A252" s="10">
        <v>9</v>
      </c>
      <c r="B252" s="11">
        <v>9</v>
      </c>
      <c r="C252" s="19" t="s">
        <v>213</v>
      </c>
      <c r="D252" s="20">
        <v>412</v>
      </c>
      <c r="E252" s="18">
        <v>696</v>
      </c>
      <c r="F252" s="33">
        <v>317.58229</v>
      </c>
    </row>
    <row r="253" spans="1:7" outlineLevel="1" x14ac:dyDescent="0.25">
      <c r="A253" s="10">
        <v>10</v>
      </c>
      <c r="B253" s="11">
        <v>10</v>
      </c>
      <c r="C253" s="29" t="s">
        <v>214</v>
      </c>
      <c r="D253" s="18">
        <v>143</v>
      </c>
      <c r="E253" s="18">
        <v>242</v>
      </c>
      <c r="F253" s="33">
        <v>1110.19759</v>
      </c>
    </row>
    <row r="254" spans="1:7" outlineLevel="1" x14ac:dyDescent="0.25">
      <c r="A254" s="10">
        <v>11</v>
      </c>
      <c r="B254" s="11">
        <v>11</v>
      </c>
      <c r="C254" s="19" t="s">
        <v>215</v>
      </c>
      <c r="D254" s="20">
        <v>414</v>
      </c>
      <c r="E254" s="18">
        <v>700</v>
      </c>
      <c r="F254" s="33">
        <v>317.58229</v>
      </c>
    </row>
    <row r="255" spans="1:7" outlineLevel="1" x14ac:dyDescent="0.25">
      <c r="A255" s="10">
        <v>12</v>
      </c>
      <c r="B255" s="11">
        <v>12</v>
      </c>
      <c r="C255" s="19" t="s">
        <v>69</v>
      </c>
      <c r="D255" s="20">
        <v>233</v>
      </c>
      <c r="E255" s="18">
        <v>394</v>
      </c>
      <c r="F255" s="33">
        <v>317.58229</v>
      </c>
    </row>
    <row r="256" spans="1:7" outlineLevel="1" x14ac:dyDescent="0.25">
      <c r="A256" s="10">
        <v>13</v>
      </c>
      <c r="B256" s="11">
        <v>13</v>
      </c>
      <c r="C256" s="19" t="s">
        <v>216</v>
      </c>
      <c r="D256" s="20">
        <v>707</v>
      </c>
      <c r="E256" s="18">
        <v>1195</v>
      </c>
      <c r="F256" s="33">
        <v>743.71173999999996</v>
      </c>
    </row>
    <row r="257" spans="1:7" outlineLevel="1" x14ac:dyDescent="0.25">
      <c r="A257" s="10">
        <v>14</v>
      </c>
      <c r="B257" s="11">
        <v>14</v>
      </c>
      <c r="C257" s="19" t="s">
        <v>217</v>
      </c>
      <c r="D257" s="20">
        <v>270</v>
      </c>
      <c r="E257" s="18">
        <v>456</v>
      </c>
      <c r="F257" s="33">
        <v>317.58229</v>
      </c>
    </row>
    <row r="258" spans="1:7" outlineLevel="1" x14ac:dyDescent="0.25">
      <c r="A258" s="10">
        <v>15</v>
      </c>
      <c r="B258" s="11">
        <v>15</v>
      </c>
      <c r="C258" s="19" t="s">
        <v>95</v>
      </c>
      <c r="D258" s="20">
        <v>489</v>
      </c>
      <c r="E258" s="18">
        <v>826</v>
      </c>
      <c r="F258" s="33">
        <v>317.58229</v>
      </c>
    </row>
    <row r="259" spans="1:7" outlineLevel="1" x14ac:dyDescent="0.25">
      <c r="A259" s="10">
        <v>16</v>
      </c>
      <c r="B259" s="11">
        <v>16</v>
      </c>
      <c r="C259" s="19" t="s">
        <v>218</v>
      </c>
      <c r="D259" s="20">
        <v>264</v>
      </c>
      <c r="E259" s="18">
        <v>446</v>
      </c>
      <c r="F259" s="33">
        <v>1119.0144700000001</v>
      </c>
    </row>
    <row r="260" spans="1:7" outlineLevel="1" x14ac:dyDescent="0.25">
      <c r="A260" s="10">
        <v>17</v>
      </c>
      <c r="B260" s="11">
        <v>17</v>
      </c>
      <c r="C260" s="19" t="s">
        <v>219</v>
      </c>
      <c r="D260" s="20">
        <v>998</v>
      </c>
      <c r="E260" s="18">
        <v>1687</v>
      </c>
      <c r="F260" s="33">
        <v>1462.0101199999999</v>
      </c>
    </row>
    <row r="261" spans="1:7" x14ac:dyDescent="0.25">
      <c r="A261" s="11"/>
      <c r="B261" s="30"/>
      <c r="C261" s="31" t="s">
        <v>246</v>
      </c>
      <c r="D261" s="23">
        <f>D9+D35+D53+D86+D101+D123+D135+D137+D151+D167+D185+D199+D218+D221+D243</f>
        <v>130541</v>
      </c>
      <c r="E261" s="23">
        <f>E9+E35+E53+E86+E101+E123+E135+E137+E151+E167+E185+E199+E218+E221+E243</f>
        <v>220606</v>
      </c>
      <c r="F261" s="39">
        <f>F9+F35+F53+F86+F101+F123+F135+F137+F151+F167+F185+F199+F218+F221+F243</f>
        <v>220735.35240999996</v>
      </c>
      <c r="G261" s="38"/>
    </row>
  </sheetData>
  <mergeCells count="6">
    <mergeCell ref="E7:F7"/>
    <mergeCell ref="D7:D8"/>
    <mergeCell ref="A4:F4"/>
    <mergeCell ref="C7:C8"/>
    <mergeCell ref="A7:A8"/>
    <mergeCell ref="B7:B8"/>
  </mergeCells>
  <pageMargins left="0.7" right="0.7" top="0.75" bottom="0.75" header="0.3" footer="0.3"/>
  <pageSetup paperSize="9" scale="87" fitToHeight="0" orientation="portrait" r:id="rId1"/>
  <rowBreaks count="3" manualBreakCount="3">
    <brk id="50" max="5" man="1"/>
    <brk id="100" max="5" man="1"/>
    <brk id="1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1.1.2</vt:lpstr>
      <vt:lpstr>'1.1.2'!Область_печати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2024-12-28T14:16:24Z</cp:lastPrinted>
  <dcterms:created xsi:type="dcterms:W3CDTF">2024-12-26T12:20:32Z</dcterms:created>
  <dcterms:modified xsi:type="dcterms:W3CDTF">2024-12-28T14:16:30Z</dcterms:modified>
</cp:coreProperties>
</file>